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355" windowHeight="8445" activeTab="0"/>
  </bookViews>
  <sheets>
    <sheet name="Single Biorythm" sheetId="1" r:id="rId1"/>
    <sheet name="Biorythm Table" sheetId="2" r:id="rId2"/>
  </sheets>
  <definedNames>
    <definedName name="_xlnm.Print_Area" localSheetId="0">'Single Biorythm'!$B$6:$P$75</definedName>
  </definedNames>
  <calcPr fullCalcOnLoad="1"/>
</workbook>
</file>

<file path=xl/comments1.xml><?xml version="1.0" encoding="utf-8"?>
<comments xmlns="http://schemas.openxmlformats.org/spreadsheetml/2006/main">
  <authors>
    <author>user</author>
  </authors>
  <commentList>
    <comment ref="E15" authorId="0">
      <text>
        <r>
          <rPr>
            <b/>
            <sz val="8"/>
            <rFont val="Tahoma"/>
            <family val="0"/>
          </rPr>
          <t>enter your measured date here</t>
        </r>
        <r>
          <rPr>
            <sz val="8"/>
            <rFont val="Tahoma"/>
            <family val="0"/>
          </rPr>
          <t xml:space="preserve">
</t>
        </r>
      </text>
    </comment>
    <comment ref="E13" authorId="0">
      <text>
        <r>
          <rPr>
            <b/>
            <sz val="8"/>
            <rFont val="Tahoma"/>
            <family val="0"/>
          </rPr>
          <t>enter your birth date here</t>
        </r>
        <r>
          <rPr>
            <sz val="8"/>
            <rFont val="Tahoma"/>
            <family val="0"/>
          </rPr>
          <t xml:space="preserve">
</t>
        </r>
      </text>
    </comment>
    <comment ref="E11" authorId="0">
      <text>
        <r>
          <rPr>
            <b/>
            <sz val="8"/>
            <rFont val="Tahoma"/>
            <family val="2"/>
          </rPr>
          <t>enter your name here</t>
        </r>
        <r>
          <rPr>
            <sz val="8"/>
            <rFont val="Tahoma"/>
            <family val="0"/>
          </rPr>
          <t xml:space="preserve">
</t>
        </r>
      </text>
    </comment>
  </commentList>
</comments>
</file>

<file path=xl/sharedStrings.xml><?xml version="1.0" encoding="utf-8"?>
<sst xmlns="http://schemas.openxmlformats.org/spreadsheetml/2006/main" count="30" uniqueCount="24">
  <si>
    <t>Name</t>
  </si>
  <si>
    <t>Birth Date</t>
  </si>
  <si>
    <t>Measured Date</t>
  </si>
  <si>
    <t>Date</t>
  </si>
  <si>
    <t>Physical</t>
  </si>
  <si>
    <t>Emotional</t>
  </si>
  <si>
    <t>Intellectual</t>
  </si>
  <si>
    <t>What does the chart mean?</t>
  </si>
  <si>
    <t xml:space="preserve">The middle line represents your biorhythm values at birth--zero. Cycles above that midpoint are positive, and cycles below the midpoint are negative. A critical day occurs when your biorhythm cycles cross the zero line on the ascent or descent. On critical days, performance in the affected cycles might be particularly poor--so watch out! </t>
  </si>
  <si>
    <t>:</t>
  </si>
  <si>
    <t>Day</t>
  </si>
  <si>
    <t>Elapsed Days</t>
  </si>
  <si>
    <t>Emotional Cycle :</t>
  </si>
  <si>
    <t>Physical Cycle :</t>
  </si>
  <si>
    <t xml:space="preserve">Governs the nervous system, which is also called the "sensitivity rhythm". What are the symptoms of the Positive and Negative Emotional Stages? For the Positive Emotional Stage, you will feel great creativity, lovingness, and warmth. Also, you will probably be more open in your relationships. For the Negative Emotional Stage, you're inclined to feel withdrawn and less cooperative. You may also feel very irritated and negative about those things that occur in your daily life. </t>
  </si>
  <si>
    <t xml:space="preserve">Affects the physical aspect of the body, including your energy level, resistance, and overall physical strength and endurance. What are the symptoms of the Positive and Negative Physical Stages? For the Positive Physical Stage, you will feel at your best. You will feel physically fit to work on projects requiring physical strength and endurance. For the Negative Physical Stage, you are likely to have less energy and less vitality. Be sure to follow this cycle if you require physical endurance for either sports or work. </t>
  </si>
  <si>
    <t>Intellectual Cycle :</t>
  </si>
  <si>
    <t>Believed to originate in the brain. What are the symptoms of the Positive and Negative Intellectual Stages? For the Positive Intellectual Stage, you will be more intellectually responsive; you're open to accepting and understanding new ideas, theories and approaches. For the Negative Intellectual Stage, you're much more likely to have difficulty grasping new ideas and concepts.</t>
  </si>
  <si>
    <t>Physical Endurance</t>
  </si>
  <si>
    <t>Emotional Sensitivity</t>
  </si>
  <si>
    <t>Biorythm at given measured date :</t>
  </si>
  <si>
    <t>Data info :</t>
  </si>
  <si>
    <t>JOHN DOE</t>
  </si>
  <si>
    <t>VISIT EXCELTEMPLATE.NET FOR MORE TEMPLATES AND UPDATES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</si>
</sst>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21]dd\ mmmm\ yyyy"/>
    <numFmt numFmtId="165" formatCode="0.0%"/>
  </numFmts>
  <fonts count="18">
    <font>
      <sz val="10"/>
      <name val="Arial"/>
      <family val="0"/>
    </font>
    <font>
      <sz val="8"/>
      <name val="Arial"/>
      <family val="0"/>
    </font>
    <font>
      <sz val="10"/>
      <name val="Verdana"/>
      <family val="2"/>
    </font>
    <font>
      <sz val="15.5"/>
      <name val="Arial"/>
      <family val="0"/>
    </font>
    <font>
      <sz val="12"/>
      <name val="Arial"/>
      <family val="0"/>
    </font>
    <font>
      <sz val="9.75"/>
      <name val="Verdana"/>
      <family val="2"/>
    </font>
    <font>
      <b/>
      <sz val="9.75"/>
      <name val="Verdana"/>
      <family val="2"/>
    </font>
    <font>
      <b/>
      <sz val="10"/>
      <color indexed="9"/>
      <name val="Verdana"/>
      <family val="2"/>
    </font>
    <font>
      <b/>
      <sz val="10"/>
      <name val="Verdana"/>
      <family val="2"/>
    </font>
    <font>
      <sz val="10"/>
      <color indexed="9"/>
      <name val="Verdana"/>
      <family val="2"/>
    </font>
    <font>
      <sz val="8"/>
      <name val="Tahoma"/>
      <family val="0"/>
    </font>
    <font>
      <b/>
      <sz val="8"/>
      <name val="Tahoma"/>
      <family val="0"/>
    </font>
    <font>
      <b/>
      <sz val="14"/>
      <color indexed="9"/>
      <name val="Verdana"/>
      <family val="2"/>
    </font>
    <font>
      <b/>
      <sz val="10"/>
      <color indexed="12"/>
      <name val="Verdana"/>
      <family val="2"/>
    </font>
    <font>
      <u val="single"/>
      <sz val="10"/>
      <color indexed="12"/>
      <name val="Arial"/>
      <family val="0"/>
    </font>
    <font>
      <b/>
      <u val="single"/>
      <sz val="11"/>
      <color indexed="9"/>
      <name val="Arial"/>
      <family val="2"/>
    </font>
    <font>
      <u val="single"/>
      <sz val="10"/>
      <color indexed="36"/>
      <name val="Arial"/>
      <family val="0"/>
    </font>
    <font>
      <b/>
      <sz val="8"/>
      <name val="Arial"/>
      <family val="2"/>
    </font>
  </fonts>
  <fills count="4">
    <fill>
      <patternFill/>
    </fill>
    <fill>
      <patternFill patternType="gray125"/>
    </fill>
    <fill>
      <patternFill patternType="solid">
        <fgColor indexed="57"/>
        <bgColor indexed="64"/>
      </patternFill>
    </fill>
    <fill>
      <patternFill patternType="solid">
        <fgColor indexed="41"/>
        <bgColor indexed="64"/>
      </patternFill>
    </fill>
  </fills>
  <borders count="1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2" fillId="2" borderId="1" xfId="0" applyFont="1" applyFill="1" applyBorder="1" applyAlignment="1" applyProtection="1">
      <alignment/>
      <protection hidden="1"/>
    </xf>
    <xf numFmtId="0" fontId="2" fillId="2" borderId="2" xfId="0" applyFont="1" applyFill="1" applyBorder="1" applyAlignment="1" applyProtection="1">
      <alignment/>
      <protection hidden="1"/>
    </xf>
    <xf numFmtId="0" fontId="2" fillId="2" borderId="3" xfId="0" applyFont="1" applyFill="1" applyBorder="1" applyAlignment="1" applyProtection="1">
      <alignment/>
      <protection hidden="1"/>
    </xf>
    <xf numFmtId="0" fontId="2" fillId="0" borderId="0" xfId="0" applyFont="1" applyAlignment="1" applyProtection="1">
      <alignment/>
      <protection hidden="1"/>
    </xf>
    <xf numFmtId="0" fontId="2" fillId="2" borderId="4" xfId="0" applyFont="1" applyFill="1" applyBorder="1" applyAlignment="1" applyProtection="1">
      <alignment/>
      <protection hidden="1"/>
    </xf>
    <xf numFmtId="0" fontId="7" fillId="2" borderId="0" xfId="0" applyFont="1" applyFill="1" applyBorder="1" applyAlignment="1" applyProtection="1">
      <alignment vertical="center" wrapText="1"/>
      <protection hidden="1"/>
    </xf>
    <xf numFmtId="0" fontId="7"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protection hidden="1"/>
    </xf>
    <xf numFmtId="0" fontId="2" fillId="2" borderId="5" xfId="0" applyFont="1" applyFill="1" applyBorder="1" applyAlignment="1" applyProtection="1">
      <alignment/>
      <protection hidden="1"/>
    </xf>
    <xf numFmtId="0" fontId="7" fillId="2" borderId="0" xfId="0" applyFont="1" applyFill="1" applyBorder="1" applyAlignment="1" applyProtection="1">
      <alignment vertical="center"/>
      <protection hidden="1"/>
    </xf>
    <xf numFmtId="0" fontId="2" fillId="2" borderId="0" xfId="0" applyFont="1" applyFill="1" applyBorder="1" applyAlignment="1" applyProtection="1">
      <alignment vertical="center"/>
      <protection hidden="1"/>
    </xf>
    <xf numFmtId="0" fontId="9" fillId="2" borderId="0" xfId="0" applyFont="1" applyFill="1" applyBorder="1" applyAlignment="1" applyProtection="1">
      <alignment vertical="center"/>
      <protection hidden="1"/>
    </xf>
    <xf numFmtId="15" fontId="7" fillId="2" borderId="0" xfId="0" applyNumberFormat="1" applyFont="1" applyFill="1" applyBorder="1" applyAlignment="1" applyProtection="1">
      <alignment vertical="center"/>
      <protection hidden="1"/>
    </xf>
    <xf numFmtId="15" fontId="2" fillId="2" borderId="0" xfId="0" applyNumberFormat="1" applyFont="1" applyFill="1" applyBorder="1" applyAlignment="1" applyProtection="1">
      <alignment/>
      <protection hidden="1"/>
    </xf>
    <xf numFmtId="0" fontId="2" fillId="0" borderId="4" xfId="0" applyFont="1" applyBorder="1" applyAlignment="1" applyProtection="1">
      <alignment/>
      <protection hidden="1"/>
    </xf>
    <xf numFmtId="0" fontId="2" fillId="0" borderId="0" xfId="0" applyFont="1" applyBorder="1" applyAlignment="1" applyProtection="1">
      <alignment/>
      <protection hidden="1"/>
    </xf>
    <xf numFmtId="0" fontId="2" fillId="0" borderId="5"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Border="1" applyAlignment="1" applyProtection="1">
      <alignment/>
      <protection hidden="1"/>
    </xf>
    <xf numFmtId="0" fontId="2" fillId="0" borderId="0" xfId="0" applyNumberFormat="1" applyFont="1" applyBorder="1" applyAlignment="1" applyProtection="1">
      <alignment horizontal="left" vertical="center" wrapText="1"/>
      <protection hidden="1"/>
    </xf>
    <xf numFmtId="0" fontId="2" fillId="0" borderId="6" xfId="0" applyFont="1" applyBorder="1" applyAlignment="1" applyProtection="1">
      <alignment/>
      <protection hidden="1"/>
    </xf>
    <xf numFmtId="0" fontId="2" fillId="0" borderId="7" xfId="0" applyNumberFormat="1" applyFont="1" applyBorder="1" applyAlignment="1" applyProtection="1">
      <alignment horizontal="left" vertical="center" wrapText="1"/>
      <protection hidden="1"/>
    </xf>
    <xf numFmtId="0" fontId="2" fillId="0" borderId="8" xfId="0" applyFont="1" applyBorder="1" applyAlignment="1" applyProtection="1">
      <alignment/>
      <protection hidden="1"/>
    </xf>
    <xf numFmtId="0" fontId="2" fillId="0" borderId="0" xfId="0" applyNumberFormat="1" applyFont="1" applyAlignment="1" applyProtection="1">
      <alignment vertical="center" wrapText="1"/>
      <protection hidden="1"/>
    </xf>
    <xf numFmtId="0" fontId="2" fillId="2" borderId="4" xfId="0" applyFont="1" applyFill="1" applyBorder="1" applyAlignment="1" applyProtection="1">
      <alignment vertical="center"/>
      <protection hidden="1"/>
    </xf>
    <xf numFmtId="0" fontId="2" fillId="2" borderId="5" xfId="0" applyFont="1" applyFill="1" applyBorder="1" applyAlignment="1" applyProtection="1">
      <alignment vertical="center"/>
      <protection hidden="1"/>
    </xf>
    <xf numFmtId="0" fontId="2" fillId="0" borderId="0" xfId="0" applyFont="1" applyAlignment="1" applyProtection="1">
      <alignment vertical="center"/>
      <protection hidden="1"/>
    </xf>
    <xf numFmtId="14" fontId="7" fillId="2" borderId="0" xfId="0" applyNumberFormat="1" applyFont="1" applyFill="1" applyBorder="1" applyAlignment="1" applyProtection="1">
      <alignment vertical="center"/>
      <protection hidden="1"/>
    </xf>
    <xf numFmtId="15" fontId="8" fillId="3" borderId="9" xfId="0" applyNumberFormat="1" applyFont="1" applyFill="1" applyBorder="1" applyAlignment="1" applyProtection="1">
      <alignment horizontal="center" vertical="center"/>
      <protection locked="0"/>
    </xf>
    <xf numFmtId="0" fontId="2" fillId="0" borderId="9" xfId="0" applyFont="1" applyBorder="1" applyAlignment="1" applyProtection="1">
      <alignment/>
      <protection hidden="1"/>
    </xf>
    <xf numFmtId="0" fontId="0" fillId="0" borderId="0" xfId="0" applyAlignment="1" applyProtection="1">
      <alignment/>
      <protection hidden="1"/>
    </xf>
    <xf numFmtId="0" fontId="2" fillId="0" borderId="9" xfId="0" applyNumberFormat="1" applyFont="1" applyBorder="1" applyAlignment="1" applyProtection="1">
      <alignment/>
      <protection hidden="1"/>
    </xf>
    <xf numFmtId="15" fontId="2" fillId="0" borderId="9" xfId="0" applyNumberFormat="1" applyFont="1" applyBorder="1" applyAlignment="1" applyProtection="1">
      <alignment/>
      <protection hidden="1"/>
    </xf>
    <xf numFmtId="0" fontId="9" fillId="0" borderId="0" xfId="0" applyFont="1" applyAlignment="1" applyProtection="1">
      <alignment/>
      <protection hidden="1"/>
    </xf>
    <xf numFmtId="0" fontId="2" fillId="2" borderId="0" xfId="0" applyFont="1" applyFill="1" applyAlignment="1" applyProtection="1">
      <alignment vertical="center"/>
      <protection hidden="1"/>
    </xf>
    <xf numFmtId="0" fontId="8" fillId="3" borderId="10" xfId="0" applyFont="1" applyFill="1" applyBorder="1" applyAlignment="1" applyProtection="1">
      <alignment horizontal="left" vertical="center" indent="1"/>
      <protection locked="0"/>
    </xf>
    <xf numFmtId="0" fontId="8" fillId="3" borderId="11" xfId="0" applyFont="1" applyFill="1" applyBorder="1" applyAlignment="1" applyProtection="1">
      <alignment horizontal="left" vertical="center" indent="1"/>
      <protection locked="0"/>
    </xf>
    <xf numFmtId="0" fontId="8" fillId="3" borderId="12" xfId="0" applyFont="1" applyFill="1" applyBorder="1" applyAlignment="1" applyProtection="1">
      <alignment horizontal="left" vertical="center" indent="1"/>
      <protection locked="0"/>
    </xf>
    <xf numFmtId="0" fontId="12" fillId="2" borderId="0" xfId="0" applyFont="1" applyFill="1" applyBorder="1" applyAlignment="1" applyProtection="1">
      <alignment horizontal="center" vertical="center" wrapText="1"/>
      <protection hidden="1"/>
    </xf>
    <xf numFmtId="9" fontId="13" fillId="2" borderId="0" xfId="21" applyNumberFormat="1" applyFont="1" applyFill="1" applyBorder="1" applyAlignment="1" applyProtection="1">
      <alignment vertical="center"/>
      <protection hidden="1"/>
    </xf>
    <xf numFmtId="0" fontId="8" fillId="2" borderId="0" xfId="0" applyFont="1" applyFill="1" applyBorder="1" applyAlignment="1" applyProtection="1">
      <alignment horizontal="left" vertical="center" indent="1"/>
      <protection hidden="1"/>
    </xf>
    <xf numFmtId="15" fontId="8" fillId="2" borderId="0" xfId="0" applyNumberFormat="1" applyFont="1" applyFill="1" applyBorder="1" applyAlignment="1" applyProtection="1">
      <alignment horizontal="center" vertical="center"/>
      <protection hidden="1"/>
    </xf>
    <xf numFmtId="0" fontId="2" fillId="2" borderId="0" xfId="0" applyFont="1" applyFill="1" applyAlignment="1" applyProtection="1">
      <alignment/>
      <protection hidden="1"/>
    </xf>
    <xf numFmtId="0" fontId="7" fillId="2" borderId="0" xfId="0" applyFont="1" applyFill="1" applyAlignment="1" applyProtection="1">
      <alignment/>
      <protection hidden="1"/>
    </xf>
    <xf numFmtId="0" fontId="7" fillId="2" borderId="0" xfId="0" applyFont="1" applyFill="1" applyAlignment="1" applyProtection="1">
      <alignment horizontal="center"/>
      <protection hidden="1"/>
    </xf>
    <xf numFmtId="0" fontId="15" fillId="2" borderId="0" xfId="20" applyFont="1" applyFill="1" applyAlignment="1" applyProtection="1">
      <alignment horizontal="center" vertical="center"/>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b/>
        <i val="0"/>
        <color rgb="FFFFFF00"/>
      </font>
      <border/>
    </dxf>
    <dxf>
      <font>
        <b/>
        <i val="0"/>
        <color rgb="FFFF6600"/>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121"/>
          <c:w val="0.9965"/>
          <c:h val="0.79475"/>
        </c:manualLayout>
      </c:layout>
      <c:lineChart>
        <c:grouping val="standard"/>
        <c:varyColors val="0"/>
        <c:ser>
          <c:idx val="0"/>
          <c:order val="0"/>
          <c:tx>
            <c:strRef>
              <c:f>'Biorythm Table'!$E$3</c:f>
              <c:strCache>
                <c:ptCount val="1"/>
                <c:pt idx="0">
                  <c:v>Physical</c:v>
                </c:pt>
              </c:strCache>
            </c:strRef>
          </c:tx>
          <c:extLst>
            <c:ext xmlns:c14="http://schemas.microsoft.com/office/drawing/2007/8/2/chart" uri="{6F2FDCE9-48DA-4B69-8628-5D25D57E5C99}">
              <c14:invertSolidFillFmt>
                <c14:spPr>
                  <a:solidFill>
                    <a:srgbClr val="000000"/>
                  </a:solidFill>
                </c14:spPr>
              </c14:invertSolidFillFmt>
            </c:ext>
          </c:extLst>
          <c:cat>
            <c:strRef>
              <c:f>'Biorythm Table'!$D$4:$D$34</c:f>
              <c:strCache>
                <c:ptCount val="31"/>
                <c:pt idx="0">
                  <c:v>39571</c:v>
                </c:pt>
                <c:pt idx="1">
                  <c:v>39572</c:v>
                </c:pt>
                <c:pt idx="2">
                  <c:v>39573</c:v>
                </c:pt>
                <c:pt idx="3">
                  <c:v>39574</c:v>
                </c:pt>
                <c:pt idx="4">
                  <c:v>39575</c:v>
                </c:pt>
                <c:pt idx="5">
                  <c:v>39576</c:v>
                </c:pt>
                <c:pt idx="6">
                  <c:v>39577</c:v>
                </c:pt>
                <c:pt idx="7">
                  <c:v>39578</c:v>
                </c:pt>
                <c:pt idx="8">
                  <c:v>39579</c:v>
                </c:pt>
                <c:pt idx="9">
                  <c:v>39580</c:v>
                </c:pt>
                <c:pt idx="10">
                  <c:v>39581</c:v>
                </c:pt>
                <c:pt idx="11">
                  <c:v>39582</c:v>
                </c:pt>
                <c:pt idx="12">
                  <c:v>39583</c:v>
                </c:pt>
                <c:pt idx="13">
                  <c:v>39584</c:v>
                </c:pt>
                <c:pt idx="14">
                  <c:v>39585</c:v>
                </c:pt>
                <c:pt idx="15">
                  <c:v>39586</c:v>
                </c:pt>
                <c:pt idx="16">
                  <c:v>39587</c:v>
                </c:pt>
                <c:pt idx="17">
                  <c:v>39588</c:v>
                </c:pt>
                <c:pt idx="18">
                  <c:v>39589</c:v>
                </c:pt>
                <c:pt idx="19">
                  <c:v>39590</c:v>
                </c:pt>
                <c:pt idx="20">
                  <c:v>39591</c:v>
                </c:pt>
                <c:pt idx="21">
                  <c:v>39592</c:v>
                </c:pt>
                <c:pt idx="22">
                  <c:v>39593</c:v>
                </c:pt>
                <c:pt idx="23">
                  <c:v>39594</c:v>
                </c:pt>
                <c:pt idx="24">
                  <c:v>39595</c:v>
                </c:pt>
                <c:pt idx="25">
                  <c:v>39596</c:v>
                </c:pt>
                <c:pt idx="26">
                  <c:v>39597</c:v>
                </c:pt>
                <c:pt idx="27">
                  <c:v>39598</c:v>
                </c:pt>
                <c:pt idx="28">
                  <c:v>39599</c:v>
                </c:pt>
                <c:pt idx="29">
                  <c:v>39600</c:v>
                </c:pt>
                <c:pt idx="30">
                  <c:v>39601</c:v>
                </c:pt>
              </c:strCache>
            </c:strRef>
          </c:cat>
          <c:val>
            <c:numRef>
              <c:f>'Biorythm Table'!$E$4:$E$34</c:f>
              <c:numCache>
                <c:ptCount val="31"/>
                <c:pt idx="0">
                  <c:v>0.5195839500354336</c:v>
                </c:pt>
                <c:pt idx="1">
                  <c:v>0.730835964278124</c:v>
                </c:pt>
                <c:pt idx="2">
                  <c:v>0.8878852184023752</c:v>
                </c:pt>
                <c:pt idx="3">
                  <c:v>0.9790840876823229</c:v>
                </c:pt>
                <c:pt idx="4">
                  <c:v>0.9976687691905392</c:v>
                </c:pt>
                <c:pt idx="5">
                  <c:v>0.9422609221188205</c:v>
                </c:pt>
                <c:pt idx="6">
                  <c:v>0.8169698930104421</c:v>
                </c:pt>
                <c:pt idx="7">
                  <c:v>0.631087944326053</c:v>
                </c:pt>
                <c:pt idx="8">
                  <c:v>0.3984010898462414</c:v>
                </c:pt>
                <c:pt idx="9">
                  <c:v>0.1361666490962471</c:v>
                </c:pt>
                <c:pt idx="10">
                  <c:v>-0.1361666490962464</c:v>
                </c:pt>
                <c:pt idx="11">
                  <c:v>-0.39840108984624156</c:v>
                </c:pt>
                <c:pt idx="12">
                  <c:v>-0.6310879443260528</c:v>
                </c:pt>
                <c:pt idx="13">
                  <c:v>-0.816969893010442</c:v>
                </c:pt>
                <c:pt idx="14">
                  <c:v>-0.9422609221188204</c:v>
                </c:pt>
                <c:pt idx="15">
                  <c:v>-0.9976687691905393</c:v>
                </c:pt>
                <c:pt idx="16">
                  <c:v>-0.979084087682323</c:v>
                </c:pt>
                <c:pt idx="17">
                  <c:v>-0.8878852184023756</c:v>
                </c:pt>
                <c:pt idx="18">
                  <c:v>-0.730835964278124</c:v>
                </c:pt>
                <c:pt idx="19">
                  <c:v>-0.5195839500354336</c:v>
                </c:pt>
                <c:pt idx="20">
                  <c:v>-0.2697967711570252</c:v>
                </c:pt>
                <c:pt idx="21">
                  <c:v>0</c:v>
                </c:pt>
                <c:pt idx="22">
                  <c:v>0.2697967711570243</c:v>
                </c:pt>
                <c:pt idx="23">
                  <c:v>0.5195839500354336</c:v>
                </c:pt>
                <c:pt idx="24">
                  <c:v>0.730835964278124</c:v>
                </c:pt>
                <c:pt idx="25">
                  <c:v>0.8878852184023752</c:v>
                </c:pt>
                <c:pt idx="26">
                  <c:v>0.9790840876823229</c:v>
                </c:pt>
                <c:pt idx="27">
                  <c:v>0.9976687691905392</c:v>
                </c:pt>
                <c:pt idx="28">
                  <c:v>0.9422609221188205</c:v>
                </c:pt>
                <c:pt idx="29">
                  <c:v>0.8169698930104421</c:v>
                </c:pt>
                <c:pt idx="30">
                  <c:v>0.631087944326053</c:v>
                </c:pt>
              </c:numCache>
            </c:numRef>
          </c:val>
          <c:smooth val="0"/>
        </c:ser>
        <c:ser>
          <c:idx val="1"/>
          <c:order val="1"/>
          <c:tx>
            <c:strRef>
              <c:f>'Biorythm Table'!$F$3</c:f>
              <c:strCache>
                <c:ptCount val="1"/>
                <c:pt idx="0">
                  <c:v>Emotional</c:v>
                </c:pt>
              </c:strCache>
            </c:strRef>
          </c:tx>
          <c:extLst>
            <c:ext xmlns:c14="http://schemas.microsoft.com/office/drawing/2007/8/2/chart" uri="{6F2FDCE9-48DA-4B69-8628-5D25D57E5C99}">
              <c14:invertSolidFillFmt>
                <c14:spPr>
                  <a:solidFill>
                    <a:srgbClr val="000000"/>
                  </a:solidFill>
                </c14:spPr>
              </c14:invertSolidFillFmt>
            </c:ext>
          </c:extLst>
          <c:cat>
            <c:strRef>
              <c:f>'Biorythm Table'!$D$4:$D$34</c:f>
              <c:strCache>
                <c:ptCount val="31"/>
                <c:pt idx="0">
                  <c:v>39571</c:v>
                </c:pt>
                <c:pt idx="1">
                  <c:v>39572</c:v>
                </c:pt>
                <c:pt idx="2">
                  <c:v>39573</c:v>
                </c:pt>
                <c:pt idx="3">
                  <c:v>39574</c:v>
                </c:pt>
                <c:pt idx="4">
                  <c:v>39575</c:v>
                </c:pt>
                <c:pt idx="5">
                  <c:v>39576</c:v>
                </c:pt>
                <c:pt idx="6">
                  <c:v>39577</c:v>
                </c:pt>
                <c:pt idx="7">
                  <c:v>39578</c:v>
                </c:pt>
                <c:pt idx="8">
                  <c:v>39579</c:v>
                </c:pt>
                <c:pt idx="9">
                  <c:v>39580</c:v>
                </c:pt>
                <c:pt idx="10">
                  <c:v>39581</c:v>
                </c:pt>
                <c:pt idx="11">
                  <c:v>39582</c:v>
                </c:pt>
                <c:pt idx="12">
                  <c:v>39583</c:v>
                </c:pt>
                <c:pt idx="13">
                  <c:v>39584</c:v>
                </c:pt>
                <c:pt idx="14">
                  <c:v>39585</c:v>
                </c:pt>
                <c:pt idx="15">
                  <c:v>39586</c:v>
                </c:pt>
                <c:pt idx="16">
                  <c:v>39587</c:v>
                </c:pt>
                <c:pt idx="17">
                  <c:v>39588</c:v>
                </c:pt>
                <c:pt idx="18">
                  <c:v>39589</c:v>
                </c:pt>
                <c:pt idx="19">
                  <c:v>39590</c:v>
                </c:pt>
                <c:pt idx="20">
                  <c:v>39591</c:v>
                </c:pt>
                <c:pt idx="21">
                  <c:v>39592</c:v>
                </c:pt>
                <c:pt idx="22">
                  <c:v>39593</c:v>
                </c:pt>
                <c:pt idx="23">
                  <c:v>39594</c:v>
                </c:pt>
                <c:pt idx="24">
                  <c:v>39595</c:v>
                </c:pt>
                <c:pt idx="25">
                  <c:v>39596</c:v>
                </c:pt>
                <c:pt idx="26">
                  <c:v>39597</c:v>
                </c:pt>
                <c:pt idx="27">
                  <c:v>39598</c:v>
                </c:pt>
                <c:pt idx="28">
                  <c:v>39599</c:v>
                </c:pt>
                <c:pt idx="29">
                  <c:v>39600</c:v>
                </c:pt>
                <c:pt idx="30">
                  <c:v>39601</c:v>
                </c:pt>
              </c:strCache>
            </c:strRef>
          </c:cat>
          <c:val>
            <c:numRef>
              <c:f>'Biorythm Table'!$F$4:$F$34</c:f>
              <c:numCache>
                <c:ptCount val="31"/>
                <c:pt idx="0">
                  <c:v>0.6234898018587339</c:v>
                </c:pt>
                <c:pt idx="1">
                  <c:v>0.43388373911755823</c:v>
                </c:pt>
                <c:pt idx="2">
                  <c:v>0.2225209339563141</c:v>
                </c:pt>
                <c:pt idx="3">
                  <c:v>1.22514845490862E-16</c:v>
                </c:pt>
                <c:pt idx="4">
                  <c:v>-0.22252093395631384</c:v>
                </c:pt>
                <c:pt idx="5">
                  <c:v>-0.433883739117558</c:v>
                </c:pt>
                <c:pt idx="6">
                  <c:v>-0.6234898018587338</c:v>
                </c:pt>
                <c:pt idx="7">
                  <c:v>-0.7818314824680297</c:v>
                </c:pt>
                <c:pt idx="8">
                  <c:v>-0.900968867902419</c:v>
                </c:pt>
                <c:pt idx="9">
                  <c:v>-0.9749279121818236</c:v>
                </c:pt>
                <c:pt idx="10">
                  <c:v>-1</c:v>
                </c:pt>
                <c:pt idx="11">
                  <c:v>-0.9749279121818238</c:v>
                </c:pt>
                <c:pt idx="12">
                  <c:v>-0.9009688679024193</c:v>
                </c:pt>
                <c:pt idx="13">
                  <c:v>-0.7818314824680299</c:v>
                </c:pt>
                <c:pt idx="14">
                  <c:v>-0.6234898018587337</c:v>
                </c:pt>
                <c:pt idx="15">
                  <c:v>-0.4338837391175575</c:v>
                </c:pt>
                <c:pt idx="16">
                  <c:v>-0.22252093395631464</c:v>
                </c:pt>
                <c:pt idx="17">
                  <c:v>0</c:v>
                </c:pt>
                <c:pt idx="18">
                  <c:v>0.2225209339563144</c:v>
                </c:pt>
                <c:pt idx="19">
                  <c:v>0.4338837391175581</c:v>
                </c:pt>
                <c:pt idx="20">
                  <c:v>0.6234898018587335</c:v>
                </c:pt>
                <c:pt idx="21">
                  <c:v>0.7818314824680298</c:v>
                </c:pt>
                <c:pt idx="22">
                  <c:v>0.9009688679024191</c:v>
                </c:pt>
                <c:pt idx="23">
                  <c:v>0.9749279121818236</c:v>
                </c:pt>
                <c:pt idx="24">
                  <c:v>1</c:v>
                </c:pt>
                <c:pt idx="25">
                  <c:v>0.9749279121818236</c:v>
                </c:pt>
                <c:pt idx="26">
                  <c:v>0.9009688679024191</c:v>
                </c:pt>
                <c:pt idx="27">
                  <c:v>0.7818314824680299</c:v>
                </c:pt>
                <c:pt idx="28">
                  <c:v>0.6234898018587339</c:v>
                </c:pt>
                <c:pt idx="29">
                  <c:v>0.43388373911755823</c:v>
                </c:pt>
                <c:pt idx="30">
                  <c:v>0.2225209339563141</c:v>
                </c:pt>
              </c:numCache>
            </c:numRef>
          </c:val>
          <c:smooth val="0"/>
        </c:ser>
        <c:ser>
          <c:idx val="2"/>
          <c:order val="2"/>
          <c:tx>
            <c:strRef>
              <c:f>'Biorythm Table'!$G$3</c:f>
              <c:strCache>
                <c:ptCount val="1"/>
                <c:pt idx="0">
                  <c:v>Intellectual</c:v>
                </c:pt>
              </c:strCache>
            </c:strRef>
          </c:tx>
          <c:extLst>
            <c:ext xmlns:c14="http://schemas.microsoft.com/office/drawing/2007/8/2/chart" uri="{6F2FDCE9-48DA-4B69-8628-5D25D57E5C99}">
              <c14:invertSolidFillFmt>
                <c14:spPr>
                  <a:solidFill>
                    <a:srgbClr val="000000"/>
                  </a:solidFill>
                </c14:spPr>
              </c14:invertSolidFillFmt>
            </c:ext>
          </c:extLst>
          <c:cat>
            <c:strRef>
              <c:f>'Biorythm Table'!$D$4:$D$34</c:f>
              <c:strCache>
                <c:ptCount val="31"/>
                <c:pt idx="0">
                  <c:v>39571</c:v>
                </c:pt>
                <c:pt idx="1">
                  <c:v>39572</c:v>
                </c:pt>
                <c:pt idx="2">
                  <c:v>39573</c:v>
                </c:pt>
                <c:pt idx="3">
                  <c:v>39574</c:v>
                </c:pt>
                <c:pt idx="4">
                  <c:v>39575</c:v>
                </c:pt>
                <c:pt idx="5">
                  <c:v>39576</c:v>
                </c:pt>
                <c:pt idx="6">
                  <c:v>39577</c:v>
                </c:pt>
                <c:pt idx="7">
                  <c:v>39578</c:v>
                </c:pt>
                <c:pt idx="8">
                  <c:v>39579</c:v>
                </c:pt>
                <c:pt idx="9">
                  <c:v>39580</c:v>
                </c:pt>
                <c:pt idx="10">
                  <c:v>39581</c:v>
                </c:pt>
                <c:pt idx="11">
                  <c:v>39582</c:v>
                </c:pt>
                <c:pt idx="12">
                  <c:v>39583</c:v>
                </c:pt>
                <c:pt idx="13">
                  <c:v>39584</c:v>
                </c:pt>
                <c:pt idx="14">
                  <c:v>39585</c:v>
                </c:pt>
                <c:pt idx="15">
                  <c:v>39586</c:v>
                </c:pt>
                <c:pt idx="16">
                  <c:v>39587</c:v>
                </c:pt>
                <c:pt idx="17">
                  <c:v>39588</c:v>
                </c:pt>
                <c:pt idx="18">
                  <c:v>39589</c:v>
                </c:pt>
                <c:pt idx="19">
                  <c:v>39590</c:v>
                </c:pt>
                <c:pt idx="20">
                  <c:v>39591</c:v>
                </c:pt>
                <c:pt idx="21">
                  <c:v>39592</c:v>
                </c:pt>
                <c:pt idx="22">
                  <c:v>39593</c:v>
                </c:pt>
                <c:pt idx="23">
                  <c:v>39594</c:v>
                </c:pt>
                <c:pt idx="24">
                  <c:v>39595</c:v>
                </c:pt>
                <c:pt idx="25">
                  <c:v>39596</c:v>
                </c:pt>
                <c:pt idx="26">
                  <c:v>39597</c:v>
                </c:pt>
                <c:pt idx="27">
                  <c:v>39598</c:v>
                </c:pt>
                <c:pt idx="28">
                  <c:v>39599</c:v>
                </c:pt>
                <c:pt idx="29">
                  <c:v>39600</c:v>
                </c:pt>
                <c:pt idx="30">
                  <c:v>39601</c:v>
                </c:pt>
              </c:strCache>
            </c:strRef>
          </c:cat>
          <c:val>
            <c:numRef>
              <c:f>'Biorythm Table'!$G$4:$G$34</c:f>
              <c:numCache>
                <c:ptCount val="31"/>
                <c:pt idx="0">
                  <c:v>0.9898214418809328</c:v>
                </c:pt>
                <c:pt idx="1">
                  <c:v>0.9450008187146685</c:v>
                </c:pt>
                <c:pt idx="2">
                  <c:v>0.8660254037844387</c:v>
                </c:pt>
                <c:pt idx="3">
                  <c:v>0.7557495743542583</c:v>
                </c:pt>
                <c:pt idx="4">
                  <c:v>0.6181589862206051</c:v>
                </c:pt>
                <c:pt idx="5">
                  <c:v>0.4582265217274105</c:v>
                </c:pt>
                <c:pt idx="6">
                  <c:v>0.28173255684143006</c:v>
                </c:pt>
                <c:pt idx="7">
                  <c:v>0.09505604330418288</c:v>
                </c:pt>
                <c:pt idx="8">
                  <c:v>-0.09505604330418263</c:v>
                </c:pt>
                <c:pt idx="9">
                  <c:v>-0.2817325568414294</c:v>
                </c:pt>
                <c:pt idx="10">
                  <c:v>-0.4582265217274099</c:v>
                </c:pt>
                <c:pt idx="11">
                  <c:v>-0.6181589862206053</c:v>
                </c:pt>
                <c:pt idx="12">
                  <c:v>-0.7557495743542585</c:v>
                </c:pt>
                <c:pt idx="13">
                  <c:v>-0.8660254037844384</c:v>
                </c:pt>
                <c:pt idx="14">
                  <c:v>-0.9450008187146683</c:v>
                </c:pt>
                <c:pt idx="15">
                  <c:v>-0.9898214418809327</c:v>
                </c:pt>
                <c:pt idx="16">
                  <c:v>-0.998867339183008</c:v>
                </c:pt>
                <c:pt idx="17">
                  <c:v>-0.9718115683235417</c:v>
                </c:pt>
                <c:pt idx="18">
                  <c:v>-0.9096319953545186</c:v>
                </c:pt>
                <c:pt idx="19">
                  <c:v>-0.8145759520503358</c:v>
                </c:pt>
                <c:pt idx="20">
                  <c:v>-0.690079011482112</c:v>
                </c:pt>
                <c:pt idx="21">
                  <c:v>-0.5406408174555982</c:v>
                </c:pt>
                <c:pt idx="22">
                  <c:v>-0.3716624556603281</c:v>
                </c:pt>
                <c:pt idx="23">
                  <c:v>-0.18925124436041063</c:v>
                </c:pt>
                <c:pt idx="24">
                  <c:v>0</c:v>
                </c:pt>
                <c:pt idx="25">
                  <c:v>0.1892512443604102</c:v>
                </c:pt>
                <c:pt idx="26">
                  <c:v>0.3716624556603275</c:v>
                </c:pt>
                <c:pt idx="27">
                  <c:v>0.5406408174555976</c:v>
                </c:pt>
                <c:pt idx="28">
                  <c:v>0.6900790114821119</c:v>
                </c:pt>
                <c:pt idx="29">
                  <c:v>0.8145759520503357</c:v>
                </c:pt>
                <c:pt idx="30">
                  <c:v>0.9096319953545183</c:v>
                </c:pt>
              </c:numCache>
            </c:numRef>
          </c:val>
          <c:smooth val="0"/>
        </c:ser>
        <c:marker val="1"/>
        <c:axId val="60362543"/>
        <c:axId val="6391976"/>
      </c:lineChart>
      <c:dateAx>
        <c:axId val="60362543"/>
        <c:scaling>
          <c:orientation val="minMax"/>
        </c:scaling>
        <c:axPos val="b"/>
        <c:delete val="0"/>
        <c:numFmt formatCode="General" sourceLinked="1"/>
        <c:majorTickMark val="out"/>
        <c:minorTickMark val="none"/>
        <c:tickLblPos val="nextTo"/>
        <c:txPr>
          <a:bodyPr/>
          <a:lstStyle/>
          <a:p>
            <a:pPr>
              <a:defRPr lang="en-US" cap="none" sz="975" b="1" i="0" u="none" baseline="0"/>
            </a:pPr>
          </a:p>
        </c:txPr>
        <c:crossAx val="6391976"/>
        <c:crosses val="autoZero"/>
        <c:auto val="0"/>
        <c:majorUnit val="15"/>
        <c:majorTimeUnit val="days"/>
        <c:minorUnit val="5"/>
        <c:minorTimeUnit val="days"/>
        <c:noMultiLvlLbl val="0"/>
      </c:dateAx>
      <c:valAx>
        <c:axId val="6391976"/>
        <c:scaling>
          <c:orientation val="minMax"/>
          <c:max val="1"/>
          <c:min val="-1"/>
        </c:scaling>
        <c:axPos val="l"/>
        <c:majorGridlines/>
        <c:delete val="0"/>
        <c:numFmt formatCode="0%" sourceLinked="0"/>
        <c:majorTickMark val="none"/>
        <c:minorTickMark val="none"/>
        <c:tickLblPos val="high"/>
        <c:spPr>
          <a:ln w="3175">
            <a:noFill/>
          </a:ln>
        </c:spPr>
        <c:txPr>
          <a:bodyPr/>
          <a:lstStyle/>
          <a:p>
            <a:pPr>
              <a:defRPr lang="en-US" cap="none" sz="975" b="1" i="0" u="none" baseline="0"/>
            </a:pPr>
          </a:p>
        </c:txPr>
        <c:crossAx val="60362543"/>
        <c:crossesAt val="1"/>
        <c:crossBetween val="between"/>
        <c:dispUnits/>
        <c:majorUnit val="1"/>
        <c:minorUnit val="0.1"/>
      </c:valAx>
      <c:spPr>
        <a:solidFill>
          <a:srgbClr val="CCCCFF"/>
        </a:solidFill>
        <a:ln w="12700">
          <a:solidFill>
            <a:srgbClr val="0000FF"/>
          </a:solidFill>
        </a:ln>
      </c:spPr>
    </c:plotArea>
    <c:legend>
      <c:legendPos val="b"/>
      <c:layout>
        <c:manualLayout>
          <c:xMode val="edge"/>
          <c:yMode val="edge"/>
          <c:x val="0.312"/>
          <c:y val="0.927"/>
        </c:manualLayout>
      </c:layout>
      <c:overlay val="0"/>
      <c:spPr>
        <a:ln w="3175">
          <a:noFill/>
        </a:ln>
      </c:spPr>
      <c:txPr>
        <a:bodyPr vert="horz" rot="0"/>
        <a:lstStyle/>
        <a:p>
          <a:pPr>
            <a:defRPr lang="en-US" cap="none" sz="975" b="0" i="0" u="none" baseline="0"/>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16</xdr:row>
      <xdr:rowOff>123825</xdr:rowOff>
    </xdr:from>
    <xdr:to>
      <xdr:col>15</xdr:col>
      <xdr:colOff>104775</xdr:colOff>
      <xdr:row>39</xdr:row>
      <xdr:rowOff>57150</xdr:rowOff>
    </xdr:to>
    <xdr:graphicFrame>
      <xdr:nvGraphicFramePr>
        <xdr:cNvPr id="1" name="Chart 1"/>
        <xdr:cNvGraphicFramePr/>
      </xdr:nvGraphicFramePr>
      <xdr:xfrm>
        <a:off x="314325" y="2590800"/>
        <a:ext cx="8867775" cy="3657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xceltemplate.net/"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BG76"/>
  <sheetViews>
    <sheetView showGridLines="0" tabSelected="1" zoomScale="90" zoomScaleNormal="90" workbookViewId="0" topLeftCell="A1">
      <pane ySplit="16" topLeftCell="BM20" activePane="bottomLeft" state="frozen"/>
      <selection pane="topLeft" activeCell="A1" sqref="A1"/>
      <selection pane="bottomLeft" activeCell="E15" sqref="E15"/>
    </sheetView>
  </sheetViews>
  <sheetFormatPr defaultColWidth="9.140625" defaultRowHeight="12.75"/>
  <cols>
    <col min="1" max="1" width="3.8515625" style="4" customWidth="1"/>
    <col min="2" max="2" width="2.57421875" style="4" customWidth="1"/>
    <col min="3" max="3" width="16.28125" style="4" customWidth="1"/>
    <col min="4" max="4" width="2.00390625" style="4" customWidth="1"/>
    <col min="5" max="5" width="15.00390625" style="4" customWidth="1"/>
    <col min="6" max="6" width="1.421875" style="4" customWidth="1"/>
    <col min="7" max="8" width="12.7109375" style="4" bestFit="1" customWidth="1"/>
    <col min="9" max="9" width="3.57421875" style="4" customWidth="1"/>
    <col min="10" max="10" width="20.140625" style="4" customWidth="1"/>
    <col min="11" max="11" width="9.28125" style="4" bestFit="1" customWidth="1"/>
    <col min="12" max="15" width="9.140625" style="4" customWidth="1"/>
    <col min="16" max="16" width="3.140625" style="4" customWidth="1"/>
    <col min="17" max="16384" width="9.140625" style="4" customWidth="1"/>
  </cols>
  <sheetData>
    <row r="1" ht="13.5" customHeight="1"/>
    <row r="2" spans="2:16" ht="6.75" customHeight="1">
      <c r="B2" s="43"/>
      <c r="C2" s="44"/>
      <c r="D2" s="44"/>
      <c r="E2" s="44"/>
      <c r="F2" s="44"/>
      <c r="G2" s="44"/>
      <c r="H2" s="44"/>
      <c r="I2" s="44"/>
      <c r="J2" s="44"/>
      <c r="K2" s="44"/>
      <c r="L2" s="44"/>
      <c r="M2" s="44"/>
      <c r="N2" s="44"/>
      <c r="O2" s="44"/>
      <c r="P2" s="44"/>
    </row>
    <row r="3" spans="2:16" ht="22.5" customHeight="1">
      <c r="B3" s="43"/>
      <c r="C3" s="46" t="s">
        <v>23</v>
      </c>
      <c r="D3" s="46"/>
      <c r="E3" s="46"/>
      <c r="F3" s="46"/>
      <c r="G3" s="46"/>
      <c r="H3" s="46"/>
      <c r="I3" s="46"/>
      <c r="J3" s="46"/>
      <c r="K3" s="46"/>
      <c r="L3" s="46"/>
      <c r="M3" s="46"/>
      <c r="N3" s="46"/>
      <c r="O3" s="46"/>
      <c r="P3" s="44"/>
    </row>
    <row r="4" spans="2:16" ht="6.75" customHeight="1">
      <c r="B4" s="43"/>
      <c r="C4" s="45"/>
      <c r="D4" s="45"/>
      <c r="E4" s="45"/>
      <c r="F4" s="45"/>
      <c r="G4" s="45"/>
      <c r="H4" s="45"/>
      <c r="I4" s="45"/>
      <c r="J4" s="45"/>
      <c r="K4" s="45"/>
      <c r="L4" s="45"/>
      <c r="M4" s="45"/>
      <c r="N4" s="45"/>
      <c r="O4" s="45"/>
      <c r="P4" s="44"/>
    </row>
    <row r="5" ht="12.75"/>
    <row r="6" spans="2:16" ht="6.75" customHeight="1">
      <c r="B6" s="1"/>
      <c r="C6" s="2"/>
      <c r="D6" s="2"/>
      <c r="E6" s="2"/>
      <c r="F6" s="2"/>
      <c r="G6" s="2"/>
      <c r="H6" s="2"/>
      <c r="I6" s="2"/>
      <c r="J6" s="2"/>
      <c r="K6" s="2"/>
      <c r="L6" s="2"/>
      <c r="M6" s="2"/>
      <c r="N6" s="2"/>
      <c r="O6" s="2"/>
      <c r="P6" s="3"/>
    </row>
    <row r="7" spans="2:59" ht="21.75" customHeight="1">
      <c r="B7" s="5"/>
      <c r="C7" s="39" t="str">
        <f>CONCATENATE("BIORYTHM GRAPHIC OF"," ",E11)</f>
        <v>BIORYTHM GRAPHIC OF JOHN DOE</v>
      </c>
      <c r="D7" s="39"/>
      <c r="E7" s="39"/>
      <c r="F7" s="39"/>
      <c r="G7" s="39"/>
      <c r="H7" s="39"/>
      <c r="I7" s="39"/>
      <c r="J7" s="39"/>
      <c r="K7" s="39"/>
      <c r="L7" s="39"/>
      <c r="M7" s="39"/>
      <c r="N7" s="39"/>
      <c r="O7" s="39"/>
      <c r="P7" s="9"/>
      <c r="BG7" s="34"/>
    </row>
    <row r="8" spans="2:59" ht="12.75">
      <c r="B8" s="5"/>
      <c r="C8" s="6"/>
      <c r="D8" s="6"/>
      <c r="E8" s="6"/>
      <c r="F8" s="7"/>
      <c r="G8" s="8"/>
      <c r="H8" s="8"/>
      <c r="I8" s="8"/>
      <c r="J8" s="8"/>
      <c r="K8" s="8"/>
      <c r="L8" s="8"/>
      <c r="M8" s="8"/>
      <c r="N8" s="8"/>
      <c r="O8" s="8"/>
      <c r="P8" s="9"/>
      <c r="BG8" s="34"/>
    </row>
    <row r="9" spans="2:16" s="27" customFormat="1" ht="12.75">
      <c r="B9" s="25"/>
      <c r="C9" s="6" t="s">
        <v>21</v>
      </c>
      <c r="D9" s="6"/>
      <c r="E9" s="6"/>
      <c r="F9" s="7"/>
      <c r="G9" s="11"/>
      <c r="H9" s="35"/>
      <c r="I9" s="35"/>
      <c r="J9" s="10" t="s">
        <v>20</v>
      </c>
      <c r="K9" s="11"/>
      <c r="L9" s="11"/>
      <c r="M9" s="11"/>
      <c r="N9" s="11"/>
      <c r="O9" s="11"/>
      <c r="P9" s="26"/>
    </row>
    <row r="10" spans="2:16" s="27" customFormat="1" ht="12.75">
      <c r="B10" s="25"/>
      <c r="C10" s="10"/>
      <c r="D10" s="10"/>
      <c r="E10" s="28"/>
      <c r="F10" s="28"/>
      <c r="G10" s="11"/>
      <c r="H10" s="35"/>
      <c r="I10" s="35"/>
      <c r="J10" s="11"/>
      <c r="K10" s="11"/>
      <c r="L10" s="11"/>
      <c r="M10" s="11"/>
      <c r="N10" s="11"/>
      <c r="O10" s="11"/>
      <c r="P10" s="26"/>
    </row>
    <row r="11" spans="2:16" s="27" customFormat="1" ht="15" customHeight="1">
      <c r="B11" s="25"/>
      <c r="C11" s="10" t="s">
        <v>0</v>
      </c>
      <c r="D11" s="10" t="s">
        <v>9</v>
      </c>
      <c r="E11" s="36" t="s">
        <v>22</v>
      </c>
      <c r="F11" s="37"/>
      <c r="G11" s="37"/>
      <c r="H11" s="38"/>
      <c r="I11" s="35"/>
      <c r="J11" s="10" t="s">
        <v>18</v>
      </c>
      <c r="K11" s="11"/>
      <c r="L11" s="12" t="s">
        <v>9</v>
      </c>
      <c r="M11" s="40">
        <f>'Biorythm Table'!E19</f>
        <v>-0.9976687691905393</v>
      </c>
      <c r="N11" s="11"/>
      <c r="O11" s="11"/>
      <c r="P11" s="26"/>
    </row>
    <row r="12" spans="2:16" s="27" customFormat="1" ht="7.5" customHeight="1">
      <c r="B12" s="25"/>
      <c r="C12" s="10"/>
      <c r="D12" s="10"/>
      <c r="E12" s="41"/>
      <c r="F12" s="41"/>
      <c r="G12" s="41"/>
      <c r="H12" s="41"/>
      <c r="I12" s="35"/>
      <c r="J12" s="10"/>
      <c r="K12" s="11"/>
      <c r="L12" s="12"/>
      <c r="M12" s="40"/>
      <c r="N12" s="11"/>
      <c r="O12" s="11"/>
      <c r="P12" s="26"/>
    </row>
    <row r="13" spans="2:16" s="27" customFormat="1" ht="15.75" customHeight="1">
      <c r="B13" s="25"/>
      <c r="C13" s="10" t="s">
        <v>1</v>
      </c>
      <c r="D13" s="10" t="s">
        <v>9</v>
      </c>
      <c r="E13" s="29">
        <v>28276</v>
      </c>
      <c r="F13" s="13"/>
      <c r="G13" s="11"/>
      <c r="H13" s="35"/>
      <c r="I13" s="35"/>
      <c r="J13" s="10" t="s">
        <v>19</v>
      </c>
      <c r="K13" s="11"/>
      <c r="L13" s="12" t="s">
        <v>9</v>
      </c>
      <c r="M13" s="40">
        <f>'Biorythm Table'!F19</f>
        <v>-0.4338837391175575</v>
      </c>
      <c r="N13" s="11"/>
      <c r="O13" s="11"/>
      <c r="P13" s="26"/>
    </row>
    <row r="14" spans="2:16" s="27" customFormat="1" ht="6" customHeight="1">
      <c r="B14" s="25"/>
      <c r="C14" s="10"/>
      <c r="D14" s="10"/>
      <c r="E14" s="42"/>
      <c r="F14" s="13"/>
      <c r="G14" s="11"/>
      <c r="H14" s="35"/>
      <c r="I14" s="35"/>
      <c r="J14" s="10"/>
      <c r="K14" s="11"/>
      <c r="L14" s="12"/>
      <c r="M14" s="40"/>
      <c r="N14" s="11"/>
      <c r="O14" s="11"/>
      <c r="P14" s="26"/>
    </row>
    <row r="15" spans="2:16" s="27" customFormat="1" ht="14.25" customHeight="1">
      <c r="B15" s="25"/>
      <c r="C15" s="10" t="s">
        <v>2</v>
      </c>
      <c r="D15" s="10" t="s">
        <v>9</v>
      </c>
      <c r="E15" s="29">
        <v>39586</v>
      </c>
      <c r="F15" s="13"/>
      <c r="G15" s="11"/>
      <c r="H15" s="35"/>
      <c r="I15" s="35"/>
      <c r="J15" s="10" t="s">
        <v>6</v>
      </c>
      <c r="K15" s="11"/>
      <c r="L15" s="12" t="s">
        <v>9</v>
      </c>
      <c r="M15" s="40">
        <f>'Biorythm Table'!G19</f>
        <v>-0.9898214418809327</v>
      </c>
      <c r="N15" s="11"/>
      <c r="O15" s="11"/>
      <c r="P15" s="26"/>
    </row>
    <row r="16" spans="2:16" ht="6.75" customHeight="1">
      <c r="B16" s="5"/>
      <c r="C16" s="8"/>
      <c r="D16" s="8"/>
      <c r="E16" s="14"/>
      <c r="F16" s="14"/>
      <c r="G16" s="8"/>
      <c r="H16" s="8"/>
      <c r="I16" s="8"/>
      <c r="J16" s="8"/>
      <c r="K16" s="8"/>
      <c r="L16" s="8"/>
      <c r="M16" s="8"/>
      <c r="N16" s="8"/>
      <c r="O16" s="8"/>
      <c r="P16" s="9"/>
    </row>
    <row r="17" spans="2:16" ht="12.75">
      <c r="B17" s="15"/>
      <c r="C17" s="16"/>
      <c r="D17" s="16"/>
      <c r="E17" s="16"/>
      <c r="F17" s="16"/>
      <c r="G17" s="16"/>
      <c r="H17" s="16"/>
      <c r="I17" s="16"/>
      <c r="J17" s="16"/>
      <c r="K17" s="16"/>
      <c r="L17" s="16"/>
      <c r="M17" s="16"/>
      <c r="N17" s="16"/>
      <c r="O17" s="16"/>
      <c r="P17" s="17"/>
    </row>
    <row r="18" spans="2:16" ht="12.75">
      <c r="B18" s="15"/>
      <c r="C18" s="16"/>
      <c r="D18" s="16"/>
      <c r="E18" s="16"/>
      <c r="F18" s="16"/>
      <c r="G18" s="16"/>
      <c r="H18" s="16"/>
      <c r="I18" s="16"/>
      <c r="J18" s="16"/>
      <c r="K18" s="16"/>
      <c r="L18" s="16"/>
      <c r="M18" s="16"/>
      <c r="N18" s="16"/>
      <c r="O18" s="16"/>
      <c r="P18" s="17"/>
    </row>
    <row r="19" spans="2:16" ht="12.75">
      <c r="B19" s="15"/>
      <c r="C19" s="16"/>
      <c r="D19" s="16"/>
      <c r="E19" s="16"/>
      <c r="F19" s="16"/>
      <c r="G19" s="16"/>
      <c r="H19" s="16"/>
      <c r="I19" s="16"/>
      <c r="J19" s="16"/>
      <c r="K19" s="16"/>
      <c r="L19" s="16"/>
      <c r="M19" s="16"/>
      <c r="N19" s="16"/>
      <c r="O19" s="16"/>
      <c r="P19" s="17"/>
    </row>
    <row r="20" spans="2:16" ht="12.75">
      <c r="B20" s="15"/>
      <c r="C20" s="16"/>
      <c r="D20" s="16"/>
      <c r="E20" s="16"/>
      <c r="F20" s="16"/>
      <c r="G20" s="16"/>
      <c r="H20" s="16"/>
      <c r="I20" s="16"/>
      <c r="J20" s="16"/>
      <c r="K20" s="16"/>
      <c r="L20" s="16"/>
      <c r="M20" s="16"/>
      <c r="N20" s="16"/>
      <c r="O20" s="16"/>
      <c r="P20" s="17"/>
    </row>
    <row r="21" spans="2:16" ht="12.75">
      <c r="B21" s="15"/>
      <c r="C21" s="16"/>
      <c r="D21" s="16"/>
      <c r="E21" s="16"/>
      <c r="F21" s="16"/>
      <c r="G21" s="16"/>
      <c r="H21" s="16"/>
      <c r="I21" s="16"/>
      <c r="J21" s="16"/>
      <c r="K21" s="16"/>
      <c r="L21" s="16"/>
      <c r="M21" s="16"/>
      <c r="N21" s="16"/>
      <c r="O21" s="16"/>
      <c r="P21" s="17"/>
    </row>
    <row r="22" spans="2:16" ht="12.75">
      <c r="B22" s="15"/>
      <c r="C22" s="16"/>
      <c r="D22" s="16"/>
      <c r="E22" s="16"/>
      <c r="F22" s="16"/>
      <c r="G22" s="16"/>
      <c r="H22" s="16"/>
      <c r="I22" s="16"/>
      <c r="J22" s="16"/>
      <c r="K22" s="16"/>
      <c r="L22" s="16"/>
      <c r="M22" s="16"/>
      <c r="N22" s="16"/>
      <c r="O22" s="16"/>
      <c r="P22" s="17"/>
    </row>
    <row r="23" spans="2:16" ht="12.75">
      <c r="B23" s="15"/>
      <c r="C23" s="16"/>
      <c r="D23" s="16"/>
      <c r="E23" s="16"/>
      <c r="F23" s="16"/>
      <c r="G23" s="16"/>
      <c r="H23" s="16"/>
      <c r="I23" s="16"/>
      <c r="J23" s="16"/>
      <c r="K23" s="16"/>
      <c r="L23" s="16"/>
      <c r="M23" s="16"/>
      <c r="N23" s="16"/>
      <c r="O23" s="16"/>
      <c r="P23" s="17"/>
    </row>
    <row r="24" spans="2:16" ht="12.75">
      <c r="B24" s="15"/>
      <c r="C24" s="16"/>
      <c r="D24" s="16"/>
      <c r="E24" s="16"/>
      <c r="F24" s="16"/>
      <c r="G24" s="16"/>
      <c r="H24" s="16"/>
      <c r="I24" s="16"/>
      <c r="J24" s="16"/>
      <c r="K24" s="16"/>
      <c r="L24" s="16"/>
      <c r="M24" s="16"/>
      <c r="N24" s="16"/>
      <c r="O24" s="16"/>
      <c r="P24" s="17"/>
    </row>
    <row r="25" spans="2:16" ht="12.75">
      <c r="B25" s="15"/>
      <c r="C25" s="16"/>
      <c r="D25" s="16"/>
      <c r="E25" s="16"/>
      <c r="F25" s="16"/>
      <c r="G25" s="16"/>
      <c r="H25" s="16"/>
      <c r="I25" s="16"/>
      <c r="J25" s="16"/>
      <c r="K25" s="16"/>
      <c r="L25" s="16"/>
      <c r="M25" s="16"/>
      <c r="N25" s="16"/>
      <c r="O25" s="16"/>
      <c r="P25" s="17"/>
    </row>
    <row r="26" spans="2:16" ht="12.75">
      <c r="B26" s="15"/>
      <c r="C26" s="16"/>
      <c r="D26" s="16"/>
      <c r="E26" s="16"/>
      <c r="F26" s="16"/>
      <c r="G26" s="16"/>
      <c r="H26" s="16"/>
      <c r="I26" s="16"/>
      <c r="J26" s="16"/>
      <c r="K26" s="16"/>
      <c r="L26" s="16"/>
      <c r="M26" s="16"/>
      <c r="N26" s="16"/>
      <c r="O26" s="16"/>
      <c r="P26" s="17"/>
    </row>
    <row r="27" spans="2:16" ht="12.75">
      <c r="B27" s="15"/>
      <c r="C27" s="16"/>
      <c r="D27" s="16"/>
      <c r="E27" s="16"/>
      <c r="F27" s="16"/>
      <c r="G27" s="16"/>
      <c r="H27" s="16"/>
      <c r="I27" s="16"/>
      <c r="J27" s="16"/>
      <c r="K27" s="16"/>
      <c r="L27" s="16"/>
      <c r="M27" s="16"/>
      <c r="N27" s="16"/>
      <c r="O27" s="16"/>
      <c r="P27" s="17"/>
    </row>
    <row r="28" spans="2:16" ht="12.75">
      <c r="B28" s="15"/>
      <c r="C28" s="16"/>
      <c r="D28" s="16"/>
      <c r="E28" s="16"/>
      <c r="F28" s="16"/>
      <c r="G28" s="16"/>
      <c r="H28" s="16"/>
      <c r="I28" s="16"/>
      <c r="J28" s="16"/>
      <c r="K28" s="16"/>
      <c r="L28" s="16"/>
      <c r="M28" s="16"/>
      <c r="N28" s="16"/>
      <c r="O28" s="16"/>
      <c r="P28" s="17"/>
    </row>
    <row r="29" spans="2:16" ht="12.75">
      <c r="B29" s="15"/>
      <c r="C29" s="16"/>
      <c r="D29" s="16"/>
      <c r="E29" s="16"/>
      <c r="F29" s="16"/>
      <c r="G29" s="16"/>
      <c r="H29" s="16"/>
      <c r="I29" s="16"/>
      <c r="J29" s="16"/>
      <c r="K29" s="16"/>
      <c r="L29" s="16"/>
      <c r="M29" s="16"/>
      <c r="N29" s="16"/>
      <c r="O29" s="16"/>
      <c r="P29" s="17"/>
    </row>
    <row r="30" spans="2:16" ht="12.75">
      <c r="B30" s="15"/>
      <c r="C30" s="16"/>
      <c r="D30" s="16"/>
      <c r="E30" s="16"/>
      <c r="F30" s="16"/>
      <c r="G30" s="16"/>
      <c r="H30" s="16"/>
      <c r="I30" s="16"/>
      <c r="J30" s="16"/>
      <c r="K30" s="16"/>
      <c r="L30" s="16"/>
      <c r="M30" s="16"/>
      <c r="N30" s="16"/>
      <c r="O30" s="16"/>
      <c r="P30" s="17"/>
    </row>
    <row r="31" spans="2:16" ht="12.75">
      <c r="B31" s="15"/>
      <c r="C31" s="16"/>
      <c r="D31" s="16"/>
      <c r="E31" s="16"/>
      <c r="F31" s="16"/>
      <c r="G31" s="16"/>
      <c r="H31" s="16"/>
      <c r="I31" s="16"/>
      <c r="J31" s="16"/>
      <c r="K31" s="16"/>
      <c r="L31" s="16"/>
      <c r="M31" s="16"/>
      <c r="N31" s="16"/>
      <c r="O31" s="16"/>
      <c r="P31" s="17"/>
    </row>
    <row r="32" spans="2:16" ht="12.75">
      <c r="B32" s="15"/>
      <c r="C32" s="16"/>
      <c r="D32" s="16"/>
      <c r="E32" s="16"/>
      <c r="F32" s="16"/>
      <c r="G32" s="16"/>
      <c r="H32" s="16"/>
      <c r="I32" s="16"/>
      <c r="J32" s="16"/>
      <c r="K32" s="16"/>
      <c r="L32" s="16"/>
      <c r="M32" s="16"/>
      <c r="N32" s="16"/>
      <c r="O32" s="16"/>
      <c r="P32" s="17"/>
    </row>
    <row r="33" spans="2:16" ht="12.75">
      <c r="B33" s="15"/>
      <c r="C33" s="16"/>
      <c r="D33" s="16"/>
      <c r="E33" s="16"/>
      <c r="F33" s="16"/>
      <c r="G33" s="16"/>
      <c r="H33" s="16"/>
      <c r="I33" s="16"/>
      <c r="J33" s="16"/>
      <c r="K33" s="16"/>
      <c r="L33" s="16"/>
      <c r="M33" s="16"/>
      <c r="N33" s="16"/>
      <c r="O33" s="16"/>
      <c r="P33" s="17"/>
    </row>
    <row r="34" spans="2:16" ht="12.75">
      <c r="B34" s="15"/>
      <c r="C34" s="16"/>
      <c r="D34" s="16"/>
      <c r="E34" s="16"/>
      <c r="F34" s="16"/>
      <c r="G34" s="16"/>
      <c r="H34" s="16"/>
      <c r="I34" s="16"/>
      <c r="J34" s="16"/>
      <c r="K34" s="16"/>
      <c r="L34" s="16"/>
      <c r="M34" s="16"/>
      <c r="N34" s="16"/>
      <c r="O34" s="16"/>
      <c r="P34" s="17"/>
    </row>
    <row r="35" spans="2:16" ht="12.75">
      <c r="B35" s="15"/>
      <c r="C35" s="16"/>
      <c r="D35" s="16"/>
      <c r="E35" s="16"/>
      <c r="F35" s="16"/>
      <c r="G35" s="16"/>
      <c r="H35" s="16"/>
      <c r="I35" s="16"/>
      <c r="J35" s="16"/>
      <c r="K35" s="16"/>
      <c r="L35" s="16"/>
      <c r="M35" s="16"/>
      <c r="N35" s="16"/>
      <c r="O35" s="16"/>
      <c r="P35" s="17"/>
    </row>
    <row r="36" spans="2:16" ht="12.75">
      <c r="B36" s="15"/>
      <c r="C36" s="16"/>
      <c r="D36" s="16"/>
      <c r="E36" s="16"/>
      <c r="F36" s="16"/>
      <c r="G36" s="16"/>
      <c r="H36" s="16"/>
      <c r="I36" s="16"/>
      <c r="J36" s="16"/>
      <c r="K36" s="16"/>
      <c r="L36" s="16"/>
      <c r="M36" s="16"/>
      <c r="N36" s="16"/>
      <c r="O36" s="16"/>
      <c r="P36" s="17"/>
    </row>
    <row r="37" spans="2:16" ht="12.75">
      <c r="B37" s="15"/>
      <c r="C37" s="16"/>
      <c r="D37" s="16"/>
      <c r="E37" s="16"/>
      <c r="F37" s="16"/>
      <c r="G37" s="16"/>
      <c r="H37" s="16"/>
      <c r="I37" s="16"/>
      <c r="J37" s="16"/>
      <c r="K37" s="16"/>
      <c r="L37" s="16"/>
      <c r="M37" s="16"/>
      <c r="N37" s="16"/>
      <c r="O37" s="16"/>
      <c r="P37" s="17"/>
    </row>
    <row r="38" spans="2:16" ht="12.75">
      <c r="B38" s="15"/>
      <c r="C38" s="16"/>
      <c r="D38" s="16"/>
      <c r="E38" s="16"/>
      <c r="F38" s="16"/>
      <c r="G38" s="16"/>
      <c r="H38" s="16"/>
      <c r="I38" s="16"/>
      <c r="J38" s="16"/>
      <c r="K38" s="16"/>
      <c r="L38" s="16"/>
      <c r="M38" s="16"/>
      <c r="N38" s="16"/>
      <c r="O38" s="16"/>
      <c r="P38" s="17"/>
    </row>
    <row r="39" spans="2:16" ht="12.75">
      <c r="B39" s="15"/>
      <c r="C39" s="16"/>
      <c r="D39" s="16"/>
      <c r="E39" s="16"/>
      <c r="F39" s="16"/>
      <c r="G39" s="16"/>
      <c r="H39" s="16"/>
      <c r="I39" s="16"/>
      <c r="J39" s="16"/>
      <c r="K39" s="16"/>
      <c r="L39" s="16"/>
      <c r="M39" s="16"/>
      <c r="N39" s="16"/>
      <c r="O39" s="16"/>
      <c r="P39" s="17"/>
    </row>
    <row r="40" spans="2:16" ht="12.75">
      <c r="B40" s="15"/>
      <c r="C40" s="16"/>
      <c r="D40" s="16"/>
      <c r="E40" s="16"/>
      <c r="F40" s="16"/>
      <c r="G40" s="16"/>
      <c r="H40" s="16"/>
      <c r="I40" s="16"/>
      <c r="J40" s="16"/>
      <c r="K40" s="16"/>
      <c r="L40" s="16"/>
      <c r="M40" s="16"/>
      <c r="N40" s="16"/>
      <c r="O40" s="16"/>
      <c r="P40" s="17"/>
    </row>
    <row r="41" spans="2:16" ht="12.75">
      <c r="B41" s="15"/>
      <c r="C41" s="16"/>
      <c r="D41" s="16"/>
      <c r="E41" s="16"/>
      <c r="F41" s="16"/>
      <c r="G41" s="16"/>
      <c r="H41" s="16"/>
      <c r="I41" s="16"/>
      <c r="J41" s="16"/>
      <c r="K41" s="16"/>
      <c r="L41" s="16"/>
      <c r="M41" s="16"/>
      <c r="N41" s="16"/>
      <c r="O41" s="16"/>
      <c r="P41" s="17"/>
    </row>
    <row r="42" spans="2:16" ht="12.75">
      <c r="B42" s="15"/>
      <c r="C42" s="16"/>
      <c r="D42" s="16"/>
      <c r="E42" s="16"/>
      <c r="F42" s="16"/>
      <c r="G42" s="16"/>
      <c r="H42" s="16"/>
      <c r="I42" s="16"/>
      <c r="J42" s="16"/>
      <c r="K42" s="16"/>
      <c r="L42" s="16"/>
      <c r="M42" s="16"/>
      <c r="N42" s="16"/>
      <c r="O42" s="16"/>
      <c r="P42" s="17"/>
    </row>
    <row r="43" spans="2:16" ht="12.75">
      <c r="B43" s="15"/>
      <c r="C43" s="16"/>
      <c r="D43" s="16"/>
      <c r="E43" s="16"/>
      <c r="F43" s="16"/>
      <c r="G43" s="16"/>
      <c r="H43" s="16"/>
      <c r="I43" s="16"/>
      <c r="J43" s="16"/>
      <c r="K43" s="16"/>
      <c r="L43" s="16"/>
      <c r="M43" s="16"/>
      <c r="N43" s="16"/>
      <c r="O43" s="16"/>
      <c r="P43" s="17"/>
    </row>
    <row r="44" spans="2:16" ht="12.75">
      <c r="B44" s="15"/>
      <c r="C44" s="18" t="s">
        <v>7</v>
      </c>
      <c r="D44" s="19"/>
      <c r="E44" s="19"/>
      <c r="F44" s="19"/>
      <c r="G44" s="19"/>
      <c r="H44" s="19"/>
      <c r="I44" s="19"/>
      <c r="J44" s="19"/>
      <c r="K44" s="16"/>
      <c r="L44" s="16"/>
      <c r="M44" s="16"/>
      <c r="N44" s="16"/>
      <c r="O44" s="16"/>
      <c r="P44" s="17"/>
    </row>
    <row r="45" spans="2:16" ht="12.75" customHeight="1">
      <c r="B45" s="15"/>
      <c r="C45" s="20" t="s">
        <v>8</v>
      </c>
      <c r="D45" s="20"/>
      <c r="E45" s="20"/>
      <c r="F45" s="20"/>
      <c r="G45" s="20"/>
      <c r="H45" s="20"/>
      <c r="I45" s="20"/>
      <c r="J45" s="20"/>
      <c r="K45" s="20"/>
      <c r="L45" s="20"/>
      <c r="M45" s="20"/>
      <c r="N45" s="20"/>
      <c r="O45" s="20"/>
      <c r="P45" s="17"/>
    </row>
    <row r="46" spans="2:16" ht="12.75">
      <c r="B46" s="15"/>
      <c r="C46" s="20"/>
      <c r="D46" s="20"/>
      <c r="E46" s="20"/>
      <c r="F46" s="20"/>
      <c r="G46" s="20"/>
      <c r="H46" s="20"/>
      <c r="I46" s="20"/>
      <c r="J46" s="20"/>
      <c r="K46" s="20"/>
      <c r="L46" s="20"/>
      <c r="M46" s="20"/>
      <c r="N46" s="20"/>
      <c r="O46" s="20"/>
      <c r="P46" s="17"/>
    </row>
    <row r="47" spans="2:16" ht="12.75">
      <c r="B47" s="15"/>
      <c r="C47" s="20"/>
      <c r="D47" s="20"/>
      <c r="E47" s="20"/>
      <c r="F47" s="20"/>
      <c r="G47" s="20"/>
      <c r="H47" s="20"/>
      <c r="I47" s="20"/>
      <c r="J47" s="20"/>
      <c r="K47" s="20"/>
      <c r="L47" s="20"/>
      <c r="M47" s="20"/>
      <c r="N47" s="20"/>
      <c r="O47" s="20"/>
      <c r="P47" s="17"/>
    </row>
    <row r="48" spans="2:16" ht="12.75">
      <c r="B48" s="15"/>
      <c r="C48" s="20"/>
      <c r="D48" s="20"/>
      <c r="E48" s="20"/>
      <c r="F48" s="20"/>
      <c r="G48" s="20"/>
      <c r="H48" s="20"/>
      <c r="I48" s="20"/>
      <c r="J48" s="20"/>
      <c r="K48" s="20"/>
      <c r="L48" s="20"/>
      <c r="M48" s="20"/>
      <c r="N48" s="20"/>
      <c r="O48" s="20"/>
      <c r="P48" s="17"/>
    </row>
    <row r="49" spans="2:16" ht="12.75">
      <c r="B49" s="15"/>
      <c r="C49" s="20"/>
      <c r="D49" s="20"/>
      <c r="E49" s="20"/>
      <c r="F49" s="20"/>
      <c r="G49" s="20"/>
      <c r="H49" s="20"/>
      <c r="I49" s="20"/>
      <c r="J49" s="20"/>
      <c r="K49" s="20"/>
      <c r="L49" s="20"/>
      <c r="M49" s="20"/>
      <c r="N49" s="20"/>
      <c r="O49" s="20"/>
      <c r="P49" s="17"/>
    </row>
    <row r="50" spans="2:16" ht="12.75">
      <c r="B50" s="15"/>
      <c r="C50" s="20"/>
      <c r="D50" s="20"/>
      <c r="E50" s="20"/>
      <c r="F50" s="20"/>
      <c r="G50" s="20"/>
      <c r="H50" s="20"/>
      <c r="I50" s="20"/>
      <c r="J50" s="20"/>
      <c r="K50" s="20"/>
      <c r="L50" s="20"/>
      <c r="M50" s="20"/>
      <c r="N50" s="20"/>
      <c r="O50" s="20"/>
      <c r="P50" s="17"/>
    </row>
    <row r="51" spans="2:16" ht="12.75">
      <c r="B51" s="15"/>
      <c r="C51" s="16"/>
      <c r="D51" s="19"/>
      <c r="E51" s="19"/>
      <c r="F51" s="19"/>
      <c r="G51" s="19"/>
      <c r="H51" s="19"/>
      <c r="I51" s="19"/>
      <c r="J51" s="19"/>
      <c r="K51" s="16"/>
      <c r="L51" s="16"/>
      <c r="M51" s="16"/>
      <c r="N51" s="16"/>
      <c r="O51" s="16"/>
      <c r="P51" s="17"/>
    </row>
    <row r="52" spans="2:16" ht="12.75">
      <c r="B52" s="15"/>
      <c r="C52" s="18" t="s">
        <v>13</v>
      </c>
      <c r="D52" s="19"/>
      <c r="E52" s="19"/>
      <c r="F52" s="19"/>
      <c r="G52" s="19"/>
      <c r="H52" s="19"/>
      <c r="I52" s="19"/>
      <c r="J52" s="19"/>
      <c r="K52" s="16"/>
      <c r="L52" s="16"/>
      <c r="M52" s="16"/>
      <c r="N52" s="16"/>
      <c r="O52" s="16"/>
      <c r="P52" s="17"/>
    </row>
    <row r="53" spans="2:16" ht="12.75" customHeight="1">
      <c r="B53" s="15"/>
      <c r="C53" s="20" t="s">
        <v>15</v>
      </c>
      <c r="D53" s="20"/>
      <c r="E53" s="20"/>
      <c r="F53" s="20"/>
      <c r="G53" s="20"/>
      <c r="H53" s="20"/>
      <c r="I53" s="20"/>
      <c r="J53" s="20"/>
      <c r="K53" s="20"/>
      <c r="L53" s="20"/>
      <c r="M53" s="20"/>
      <c r="N53" s="20"/>
      <c r="O53" s="20"/>
      <c r="P53" s="17"/>
    </row>
    <row r="54" spans="2:16" ht="12.75">
      <c r="B54" s="15"/>
      <c r="C54" s="20"/>
      <c r="D54" s="20"/>
      <c r="E54" s="20"/>
      <c r="F54" s="20"/>
      <c r="G54" s="20"/>
      <c r="H54" s="20"/>
      <c r="I54" s="20"/>
      <c r="J54" s="20"/>
      <c r="K54" s="20"/>
      <c r="L54" s="20"/>
      <c r="M54" s="20"/>
      <c r="N54" s="20"/>
      <c r="O54" s="20"/>
      <c r="P54" s="17"/>
    </row>
    <row r="55" spans="2:16" ht="12.75">
      <c r="B55" s="15"/>
      <c r="C55" s="20"/>
      <c r="D55" s="20"/>
      <c r="E55" s="20"/>
      <c r="F55" s="20"/>
      <c r="G55" s="20"/>
      <c r="H55" s="20"/>
      <c r="I55" s="20"/>
      <c r="J55" s="20"/>
      <c r="K55" s="20"/>
      <c r="L55" s="20"/>
      <c r="M55" s="20"/>
      <c r="N55" s="20"/>
      <c r="O55" s="20"/>
      <c r="P55" s="17"/>
    </row>
    <row r="56" spans="2:16" ht="12.75">
      <c r="B56" s="15"/>
      <c r="C56" s="20"/>
      <c r="D56" s="20"/>
      <c r="E56" s="20"/>
      <c r="F56" s="20"/>
      <c r="G56" s="20"/>
      <c r="H56" s="20"/>
      <c r="I56" s="20"/>
      <c r="J56" s="20"/>
      <c r="K56" s="20"/>
      <c r="L56" s="20"/>
      <c r="M56" s="20"/>
      <c r="N56" s="20"/>
      <c r="O56" s="20"/>
      <c r="P56" s="17"/>
    </row>
    <row r="57" spans="2:16" ht="12.75">
      <c r="B57" s="15"/>
      <c r="C57" s="20"/>
      <c r="D57" s="20"/>
      <c r="E57" s="20"/>
      <c r="F57" s="20"/>
      <c r="G57" s="20"/>
      <c r="H57" s="20"/>
      <c r="I57" s="20"/>
      <c r="J57" s="20"/>
      <c r="K57" s="20"/>
      <c r="L57" s="20"/>
      <c r="M57" s="20"/>
      <c r="N57" s="20"/>
      <c r="O57" s="20"/>
      <c r="P57" s="17"/>
    </row>
    <row r="58" spans="2:16" ht="12.75">
      <c r="B58" s="15"/>
      <c r="C58" s="20"/>
      <c r="D58" s="20"/>
      <c r="E58" s="20"/>
      <c r="F58" s="20"/>
      <c r="G58" s="20"/>
      <c r="H58" s="20"/>
      <c r="I58" s="20"/>
      <c r="J58" s="20"/>
      <c r="K58" s="20"/>
      <c r="L58" s="20"/>
      <c r="M58" s="20"/>
      <c r="N58" s="20"/>
      <c r="O58" s="20"/>
      <c r="P58" s="17"/>
    </row>
    <row r="59" spans="2:16" ht="12.75">
      <c r="B59" s="15"/>
      <c r="C59" s="20"/>
      <c r="D59" s="20"/>
      <c r="E59" s="20"/>
      <c r="F59" s="20"/>
      <c r="G59" s="20"/>
      <c r="H59" s="20"/>
      <c r="I59" s="20"/>
      <c r="J59" s="20"/>
      <c r="K59" s="20"/>
      <c r="L59" s="20"/>
      <c r="M59" s="20"/>
      <c r="N59" s="20"/>
      <c r="O59" s="20"/>
      <c r="P59" s="17"/>
    </row>
    <row r="60" spans="2:16" ht="12.75">
      <c r="B60" s="15"/>
      <c r="C60" s="20"/>
      <c r="D60" s="20"/>
      <c r="E60" s="20"/>
      <c r="F60" s="20"/>
      <c r="G60" s="20"/>
      <c r="H60" s="20"/>
      <c r="I60" s="20"/>
      <c r="J60" s="20"/>
      <c r="K60" s="20"/>
      <c r="L60" s="20"/>
      <c r="M60" s="20"/>
      <c r="N60" s="20"/>
      <c r="O60" s="20"/>
      <c r="P60" s="17"/>
    </row>
    <row r="61" spans="2:16" ht="12.75">
      <c r="B61" s="15"/>
      <c r="C61" s="18" t="s">
        <v>12</v>
      </c>
      <c r="D61" s="19"/>
      <c r="E61" s="19"/>
      <c r="F61" s="19"/>
      <c r="G61" s="19"/>
      <c r="H61" s="19"/>
      <c r="I61" s="19"/>
      <c r="J61" s="19"/>
      <c r="K61" s="16"/>
      <c r="L61" s="16"/>
      <c r="M61" s="16"/>
      <c r="N61" s="16"/>
      <c r="O61" s="16"/>
      <c r="P61" s="17"/>
    </row>
    <row r="62" spans="2:16" ht="12.75" customHeight="1">
      <c r="B62" s="15"/>
      <c r="C62" s="20" t="s">
        <v>14</v>
      </c>
      <c r="D62" s="20"/>
      <c r="E62" s="20"/>
      <c r="F62" s="20"/>
      <c r="G62" s="20"/>
      <c r="H62" s="20"/>
      <c r="I62" s="20"/>
      <c r="J62" s="20"/>
      <c r="K62" s="20"/>
      <c r="L62" s="20"/>
      <c r="M62" s="20"/>
      <c r="N62" s="20"/>
      <c r="O62" s="20"/>
      <c r="P62" s="17"/>
    </row>
    <row r="63" spans="2:16" ht="12.75">
      <c r="B63" s="15"/>
      <c r="C63" s="20"/>
      <c r="D63" s="20"/>
      <c r="E63" s="20"/>
      <c r="F63" s="20"/>
      <c r="G63" s="20"/>
      <c r="H63" s="20"/>
      <c r="I63" s="20"/>
      <c r="J63" s="20"/>
      <c r="K63" s="20"/>
      <c r="L63" s="20"/>
      <c r="M63" s="20"/>
      <c r="N63" s="20"/>
      <c r="O63" s="20"/>
      <c r="P63" s="17"/>
    </row>
    <row r="64" spans="2:16" ht="12.75">
      <c r="B64" s="15"/>
      <c r="C64" s="20"/>
      <c r="D64" s="20"/>
      <c r="E64" s="20"/>
      <c r="F64" s="20"/>
      <c r="G64" s="20"/>
      <c r="H64" s="20"/>
      <c r="I64" s="20"/>
      <c r="J64" s="20"/>
      <c r="K64" s="20"/>
      <c r="L64" s="20"/>
      <c r="M64" s="20"/>
      <c r="N64" s="20"/>
      <c r="O64" s="20"/>
      <c r="P64" s="17"/>
    </row>
    <row r="65" spans="2:16" ht="12.75">
      <c r="B65" s="15"/>
      <c r="C65" s="20"/>
      <c r="D65" s="20"/>
      <c r="E65" s="20"/>
      <c r="F65" s="20"/>
      <c r="G65" s="20"/>
      <c r="H65" s="20"/>
      <c r="I65" s="20"/>
      <c r="J65" s="20"/>
      <c r="K65" s="20"/>
      <c r="L65" s="20"/>
      <c r="M65" s="20"/>
      <c r="N65" s="20"/>
      <c r="O65" s="20"/>
      <c r="P65" s="17"/>
    </row>
    <row r="66" spans="2:16" ht="12.75">
      <c r="B66" s="15"/>
      <c r="C66" s="20"/>
      <c r="D66" s="20"/>
      <c r="E66" s="20"/>
      <c r="F66" s="20"/>
      <c r="G66" s="20"/>
      <c r="H66" s="20"/>
      <c r="I66" s="20"/>
      <c r="J66" s="20"/>
      <c r="K66" s="20"/>
      <c r="L66" s="20"/>
      <c r="M66" s="20"/>
      <c r="N66" s="20"/>
      <c r="O66" s="20"/>
      <c r="P66" s="17"/>
    </row>
    <row r="67" spans="2:16" ht="12.75">
      <c r="B67" s="15"/>
      <c r="C67" s="20"/>
      <c r="D67" s="20"/>
      <c r="E67" s="20"/>
      <c r="F67" s="20"/>
      <c r="G67" s="20"/>
      <c r="H67" s="20"/>
      <c r="I67" s="20"/>
      <c r="J67" s="20"/>
      <c r="K67" s="20"/>
      <c r="L67" s="20"/>
      <c r="M67" s="20"/>
      <c r="N67" s="20"/>
      <c r="O67" s="20"/>
      <c r="P67" s="17"/>
    </row>
    <row r="68" spans="2:16" ht="12.75">
      <c r="B68" s="15"/>
      <c r="C68" s="19"/>
      <c r="D68" s="19"/>
      <c r="E68" s="19"/>
      <c r="F68" s="19"/>
      <c r="G68" s="19"/>
      <c r="H68" s="19"/>
      <c r="I68" s="19"/>
      <c r="J68" s="19"/>
      <c r="K68" s="16"/>
      <c r="L68" s="16"/>
      <c r="M68" s="16"/>
      <c r="N68" s="16"/>
      <c r="O68" s="16"/>
      <c r="P68" s="17"/>
    </row>
    <row r="69" spans="2:16" ht="12.75">
      <c r="B69" s="15"/>
      <c r="C69" s="18" t="s">
        <v>16</v>
      </c>
      <c r="D69" s="19"/>
      <c r="E69" s="19"/>
      <c r="F69" s="19"/>
      <c r="G69" s="19"/>
      <c r="H69" s="19"/>
      <c r="I69" s="19"/>
      <c r="J69" s="19"/>
      <c r="K69" s="16"/>
      <c r="L69" s="16"/>
      <c r="M69" s="16"/>
      <c r="N69" s="16"/>
      <c r="O69" s="16"/>
      <c r="P69" s="17"/>
    </row>
    <row r="70" spans="2:16" ht="12.75" customHeight="1">
      <c r="B70" s="15"/>
      <c r="C70" s="20" t="s">
        <v>17</v>
      </c>
      <c r="D70" s="20"/>
      <c r="E70" s="20"/>
      <c r="F70" s="20"/>
      <c r="G70" s="20"/>
      <c r="H70" s="20"/>
      <c r="I70" s="20"/>
      <c r="J70" s="20"/>
      <c r="K70" s="20"/>
      <c r="L70" s="20"/>
      <c r="M70" s="20"/>
      <c r="N70" s="20"/>
      <c r="O70" s="20"/>
      <c r="P70" s="17"/>
    </row>
    <row r="71" spans="2:16" ht="12.75">
      <c r="B71" s="15"/>
      <c r="C71" s="20"/>
      <c r="D71" s="20"/>
      <c r="E71" s="20"/>
      <c r="F71" s="20"/>
      <c r="G71" s="20"/>
      <c r="H71" s="20"/>
      <c r="I71" s="20"/>
      <c r="J71" s="20"/>
      <c r="K71" s="20"/>
      <c r="L71" s="20"/>
      <c r="M71" s="20"/>
      <c r="N71" s="20"/>
      <c r="O71" s="20"/>
      <c r="P71" s="17"/>
    </row>
    <row r="72" spans="2:16" ht="12.75">
      <c r="B72" s="15"/>
      <c r="C72" s="20"/>
      <c r="D72" s="20"/>
      <c r="E72" s="20"/>
      <c r="F72" s="20"/>
      <c r="G72" s="20"/>
      <c r="H72" s="20"/>
      <c r="I72" s="20"/>
      <c r="J72" s="20"/>
      <c r="K72" s="20"/>
      <c r="L72" s="20"/>
      <c r="M72" s="20"/>
      <c r="N72" s="20"/>
      <c r="O72" s="20"/>
      <c r="P72" s="17"/>
    </row>
    <row r="73" spans="2:16" ht="12.75">
      <c r="B73" s="15"/>
      <c r="C73" s="20"/>
      <c r="D73" s="20"/>
      <c r="E73" s="20"/>
      <c r="F73" s="20"/>
      <c r="G73" s="20"/>
      <c r="H73" s="20"/>
      <c r="I73" s="20"/>
      <c r="J73" s="20"/>
      <c r="K73" s="20"/>
      <c r="L73" s="20"/>
      <c r="M73" s="20"/>
      <c r="N73" s="20"/>
      <c r="O73" s="20"/>
      <c r="P73" s="17"/>
    </row>
    <row r="74" spans="2:16" ht="12.75">
      <c r="B74" s="15"/>
      <c r="C74" s="20"/>
      <c r="D74" s="20"/>
      <c r="E74" s="20"/>
      <c r="F74" s="20"/>
      <c r="G74" s="20"/>
      <c r="H74" s="20"/>
      <c r="I74" s="20"/>
      <c r="J74" s="20"/>
      <c r="K74" s="20"/>
      <c r="L74" s="20"/>
      <c r="M74" s="20"/>
      <c r="N74" s="20"/>
      <c r="O74" s="20"/>
      <c r="P74" s="17"/>
    </row>
    <row r="75" spans="2:16" ht="12.75">
      <c r="B75" s="21"/>
      <c r="C75" s="22"/>
      <c r="D75" s="22"/>
      <c r="E75" s="22"/>
      <c r="F75" s="22"/>
      <c r="G75" s="22"/>
      <c r="H75" s="22"/>
      <c r="I75" s="22"/>
      <c r="J75" s="22"/>
      <c r="K75" s="22"/>
      <c r="L75" s="22"/>
      <c r="M75" s="22"/>
      <c r="N75" s="22"/>
      <c r="O75" s="22"/>
      <c r="P75" s="23"/>
    </row>
    <row r="76" spans="3:10" ht="12.75">
      <c r="C76" s="24"/>
      <c r="D76" s="24"/>
      <c r="E76" s="24"/>
      <c r="F76" s="24"/>
      <c r="G76" s="24"/>
      <c r="H76" s="24"/>
      <c r="I76" s="24"/>
      <c r="J76" s="24"/>
    </row>
  </sheetData>
  <sheetProtection password="ECEE" sheet="1" objects="1" scenarios="1"/>
  <mergeCells count="7">
    <mergeCell ref="C7:O7"/>
    <mergeCell ref="E11:H11"/>
    <mergeCell ref="C3:O3"/>
    <mergeCell ref="C45:O50"/>
    <mergeCell ref="C62:O67"/>
    <mergeCell ref="C53:O60"/>
    <mergeCell ref="C70:O75"/>
  </mergeCells>
  <conditionalFormatting sqref="M11 M13 M15">
    <cfRule type="cellIs" priority="1" dxfId="0" operator="between" stopIfTrue="1">
      <formula>0</formula>
      <formula>0.5</formula>
    </cfRule>
    <cfRule type="cellIs" priority="2" dxfId="1" operator="between" stopIfTrue="1">
      <formula>-0.5</formula>
      <formula>0</formula>
    </cfRule>
    <cfRule type="cellIs" priority="3" dxfId="2" operator="between" stopIfTrue="1">
      <formula>-1</formula>
      <formula>-0.5</formula>
    </cfRule>
  </conditionalFormatting>
  <hyperlinks>
    <hyperlink ref="C3:O3" r:id="rId1" display="VISIT EXCELTEMPLATE.NET FOR MORE TEMPLATES AND UPDATES"/>
  </hyperlinks>
  <printOptions/>
  <pageMargins left="0.56" right="0.63" top="0.984251968503937" bottom="0.984251968503937" header="0.5118110236220472" footer="0.5118110236220472"/>
  <pageSetup fitToHeight="1" fitToWidth="1" orientation="portrait" paperSize="9" scale="66" r:id="rId5"/>
  <drawing r:id="rId4"/>
  <legacyDrawing r:id="rId3"/>
</worksheet>
</file>

<file path=xl/worksheets/sheet2.xml><?xml version="1.0" encoding="utf-8"?>
<worksheet xmlns="http://schemas.openxmlformats.org/spreadsheetml/2006/main" xmlns:r="http://schemas.openxmlformats.org/officeDocument/2006/relationships">
  <dimension ref="B3:G34"/>
  <sheetViews>
    <sheetView showGridLines="0" workbookViewId="0" topLeftCell="A1">
      <selection activeCell="I19" sqref="I19"/>
    </sheetView>
  </sheetViews>
  <sheetFormatPr defaultColWidth="9.140625" defaultRowHeight="12.75"/>
  <cols>
    <col min="1" max="1" width="2.8515625" style="31" customWidth="1"/>
    <col min="2" max="2" width="4.421875" style="31" bestFit="1" customWidth="1"/>
    <col min="3" max="3" width="13.57421875" style="31" bestFit="1" customWidth="1"/>
    <col min="4" max="4" width="11.421875" style="31" bestFit="1" customWidth="1"/>
    <col min="5" max="7" width="14.7109375" style="31" bestFit="1" customWidth="1"/>
    <col min="8" max="16384" width="9.140625" style="31" customWidth="1"/>
  </cols>
  <sheetData>
    <row r="3" spans="2:7" ht="12.75">
      <c r="B3" s="30" t="s">
        <v>10</v>
      </c>
      <c r="C3" s="30" t="s">
        <v>11</v>
      </c>
      <c r="D3" s="30" t="s">
        <v>3</v>
      </c>
      <c r="E3" s="30" t="s">
        <v>4</v>
      </c>
      <c r="F3" s="30" t="s">
        <v>5</v>
      </c>
      <c r="G3" s="30" t="s">
        <v>6</v>
      </c>
    </row>
    <row r="4" spans="2:7" ht="12.75">
      <c r="B4" s="30">
        <v>-15</v>
      </c>
      <c r="C4" s="32">
        <f>'Single Biorythm'!$E$15-'Single Biorythm'!$E$13+B4</f>
        <v>11295</v>
      </c>
      <c r="D4" s="33">
        <f>'Single Biorythm'!$E$15+B4</f>
        <v>39571</v>
      </c>
      <c r="E4" s="30">
        <f aca="true" t="shared" si="0" ref="E4:E34">SIN(MOD($C4,23)*2*PI()/23)</f>
        <v>0.5195839500354336</v>
      </c>
      <c r="F4" s="30">
        <f aca="true" t="shared" si="1" ref="F4:F34">SIN(MOD($C4,28)*2*PI()/28)</f>
        <v>0.6234898018587339</v>
      </c>
      <c r="G4" s="30">
        <f aca="true" t="shared" si="2" ref="G4:G34">SIN(MOD($C4,33)*2*PI()/33)</f>
        <v>0.9898214418809328</v>
      </c>
    </row>
    <row r="5" spans="2:7" ht="12.75">
      <c r="B5" s="30">
        <v>-14</v>
      </c>
      <c r="C5" s="32">
        <f>'Single Biorythm'!$E$15-'Single Biorythm'!$E$13+B5</f>
        <v>11296</v>
      </c>
      <c r="D5" s="33">
        <f>'Single Biorythm'!$E$15+B5</f>
        <v>39572</v>
      </c>
      <c r="E5" s="30">
        <f t="shared" si="0"/>
        <v>0.730835964278124</v>
      </c>
      <c r="F5" s="30">
        <f t="shared" si="1"/>
        <v>0.43388373911755823</v>
      </c>
      <c r="G5" s="30">
        <f t="shared" si="2"/>
        <v>0.9450008187146685</v>
      </c>
    </row>
    <row r="6" spans="2:7" ht="12.75">
      <c r="B6" s="30">
        <v>-13</v>
      </c>
      <c r="C6" s="32">
        <f>'Single Biorythm'!$E$15-'Single Biorythm'!$E$13+B6</f>
        <v>11297</v>
      </c>
      <c r="D6" s="33">
        <f>'Single Biorythm'!$E$15+B6</f>
        <v>39573</v>
      </c>
      <c r="E6" s="30">
        <f t="shared" si="0"/>
        <v>0.8878852184023752</v>
      </c>
      <c r="F6" s="30">
        <f t="shared" si="1"/>
        <v>0.2225209339563141</v>
      </c>
      <c r="G6" s="30">
        <f t="shared" si="2"/>
        <v>0.8660254037844387</v>
      </c>
    </row>
    <row r="7" spans="2:7" ht="12.75">
      <c r="B7" s="30">
        <v>-12</v>
      </c>
      <c r="C7" s="32">
        <f>'Single Biorythm'!$E$15-'Single Biorythm'!$E$13+B7</f>
        <v>11298</v>
      </c>
      <c r="D7" s="33">
        <f>'Single Biorythm'!$E$15+B7</f>
        <v>39574</v>
      </c>
      <c r="E7" s="30">
        <f t="shared" si="0"/>
        <v>0.9790840876823229</v>
      </c>
      <c r="F7" s="30">
        <f t="shared" si="1"/>
        <v>1.22514845490862E-16</v>
      </c>
      <c r="G7" s="30">
        <f t="shared" si="2"/>
        <v>0.7557495743542583</v>
      </c>
    </row>
    <row r="8" spans="2:7" ht="12.75">
      <c r="B8" s="30">
        <v>-11</v>
      </c>
      <c r="C8" s="32">
        <f>'Single Biorythm'!$E$15-'Single Biorythm'!$E$13+B8</f>
        <v>11299</v>
      </c>
      <c r="D8" s="33">
        <f>'Single Biorythm'!$E$15+B8</f>
        <v>39575</v>
      </c>
      <c r="E8" s="30">
        <f t="shared" si="0"/>
        <v>0.9976687691905392</v>
      </c>
      <c r="F8" s="30">
        <f t="shared" si="1"/>
        <v>-0.22252093395631384</v>
      </c>
      <c r="G8" s="30">
        <f t="shared" si="2"/>
        <v>0.6181589862206051</v>
      </c>
    </row>
    <row r="9" spans="2:7" ht="12.75">
      <c r="B9" s="30">
        <v>-10</v>
      </c>
      <c r="C9" s="32">
        <f>'Single Biorythm'!$E$15-'Single Biorythm'!$E$13+B9</f>
        <v>11300</v>
      </c>
      <c r="D9" s="33">
        <f>'Single Biorythm'!$E$15+B9</f>
        <v>39576</v>
      </c>
      <c r="E9" s="30">
        <f t="shared" si="0"/>
        <v>0.9422609221188205</v>
      </c>
      <c r="F9" s="30">
        <f t="shared" si="1"/>
        <v>-0.433883739117558</v>
      </c>
      <c r="G9" s="30">
        <f t="shared" si="2"/>
        <v>0.4582265217274105</v>
      </c>
    </row>
    <row r="10" spans="2:7" ht="12.75">
      <c r="B10" s="30">
        <v>-9</v>
      </c>
      <c r="C10" s="32">
        <f>'Single Biorythm'!$E$15-'Single Biorythm'!$E$13+B10</f>
        <v>11301</v>
      </c>
      <c r="D10" s="33">
        <f>'Single Biorythm'!$E$15+B10</f>
        <v>39577</v>
      </c>
      <c r="E10" s="30">
        <f t="shared" si="0"/>
        <v>0.8169698930104421</v>
      </c>
      <c r="F10" s="30">
        <f t="shared" si="1"/>
        <v>-0.6234898018587338</v>
      </c>
      <c r="G10" s="30">
        <f t="shared" si="2"/>
        <v>0.28173255684143006</v>
      </c>
    </row>
    <row r="11" spans="2:7" ht="12.75">
      <c r="B11" s="30">
        <v>-8</v>
      </c>
      <c r="C11" s="32">
        <f>'Single Biorythm'!$E$15-'Single Biorythm'!$E$13+B11</f>
        <v>11302</v>
      </c>
      <c r="D11" s="33">
        <f>'Single Biorythm'!$E$15+B11</f>
        <v>39578</v>
      </c>
      <c r="E11" s="30">
        <f t="shared" si="0"/>
        <v>0.631087944326053</v>
      </c>
      <c r="F11" s="30">
        <f t="shared" si="1"/>
        <v>-0.7818314824680297</v>
      </c>
      <c r="G11" s="30">
        <f t="shared" si="2"/>
        <v>0.09505604330418288</v>
      </c>
    </row>
    <row r="12" spans="2:7" ht="12.75">
      <c r="B12" s="30">
        <v>-7</v>
      </c>
      <c r="C12" s="32">
        <f>'Single Biorythm'!$E$15-'Single Biorythm'!$E$13+B12</f>
        <v>11303</v>
      </c>
      <c r="D12" s="33">
        <f>'Single Biorythm'!$E$15+B12</f>
        <v>39579</v>
      </c>
      <c r="E12" s="30">
        <f t="shared" si="0"/>
        <v>0.3984010898462414</v>
      </c>
      <c r="F12" s="30">
        <f t="shared" si="1"/>
        <v>-0.900968867902419</v>
      </c>
      <c r="G12" s="30">
        <f t="shared" si="2"/>
        <v>-0.09505604330418263</v>
      </c>
    </row>
    <row r="13" spans="2:7" ht="12.75">
      <c r="B13" s="30">
        <v>-6</v>
      </c>
      <c r="C13" s="32">
        <f>'Single Biorythm'!$E$15-'Single Biorythm'!$E$13+B13</f>
        <v>11304</v>
      </c>
      <c r="D13" s="33">
        <f>'Single Biorythm'!$E$15+B13</f>
        <v>39580</v>
      </c>
      <c r="E13" s="30">
        <f t="shared" si="0"/>
        <v>0.1361666490962471</v>
      </c>
      <c r="F13" s="30">
        <f t="shared" si="1"/>
        <v>-0.9749279121818236</v>
      </c>
      <c r="G13" s="30">
        <f t="shared" si="2"/>
        <v>-0.2817325568414294</v>
      </c>
    </row>
    <row r="14" spans="2:7" ht="12.75">
      <c r="B14" s="30">
        <v>-5</v>
      </c>
      <c r="C14" s="32">
        <f>'Single Biorythm'!$E$15-'Single Biorythm'!$E$13+B14</f>
        <v>11305</v>
      </c>
      <c r="D14" s="33">
        <f>'Single Biorythm'!$E$15+B14</f>
        <v>39581</v>
      </c>
      <c r="E14" s="30">
        <f t="shared" si="0"/>
        <v>-0.1361666490962464</v>
      </c>
      <c r="F14" s="30">
        <f t="shared" si="1"/>
        <v>-1</v>
      </c>
      <c r="G14" s="30">
        <f t="shared" si="2"/>
        <v>-0.4582265217274099</v>
      </c>
    </row>
    <row r="15" spans="2:7" ht="12.75">
      <c r="B15" s="30">
        <v>-4</v>
      </c>
      <c r="C15" s="32">
        <f>'Single Biorythm'!$E$15-'Single Biorythm'!$E$13+B15</f>
        <v>11306</v>
      </c>
      <c r="D15" s="33">
        <f>'Single Biorythm'!$E$15+B15</f>
        <v>39582</v>
      </c>
      <c r="E15" s="30">
        <f t="shared" si="0"/>
        <v>-0.39840108984624156</v>
      </c>
      <c r="F15" s="30">
        <f t="shared" si="1"/>
        <v>-0.9749279121818238</v>
      </c>
      <c r="G15" s="30">
        <f t="shared" si="2"/>
        <v>-0.6181589862206053</v>
      </c>
    </row>
    <row r="16" spans="2:7" ht="12.75">
      <c r="B16" s="30">
        <v>-3</v>
      </c>
      <c r="C16" s="32">
        <f>'Single Biorythm'!$E$15-'Single Biorythm'!$E$13+B16</f>
        <v>11307</v>
      </c>
      <c r="D16" s="33">
        <f>'Single Biorythm'!$E$15+B16</f>
        <v>39583</v>
      </c>
      <c r="E16" s="30">
        <f t="shared" si="0"/>
        <v>-0.6310879443260528</v>
      </c>
      <c r="F16" s="30">
        <f t="shared" si="1"/>
        <v>-0.9009688679024193</v>
      </c>
      <c r="G16" s="30">
        <f t="shared" si="2"/>
        <v>-0.7557495743542585</v>
      </c>
    </row>
    <row r="17" spans="2:7" ht="12.75">
      <c r="B17" s="30">
        <v>-2</v>
      </c>
      <c r="C17" s="32">
        <f>'Single Biorythm'!$E$15-'Single Biorythm'!$E$13+B17</f>
        <v>11308</v>
      </c>
      <c r="D17" s="33">
        <f>'Single Biorythm'!$E$15+B17</f>
        <v>39584</v>
      </c>
      <c r="E17" s="30">
        <f t="shared" si="0"/>
        <v>-0.816969893010442</v>
      </c>
      <c r="F17" s="30">
        <f t="shared" si="1"/>
        <v>-0.7818314824680299</v>
      </c>
      <c r="G17" s="30">
        <f t="shared" si="2"/>
        <v>-0.8660254037844384</v>
      </c>
    </row>
    <row r="18" spans="2:7" ht="12.75">
      <c r="B18" s="30">
        <v>-1</v>
      </c>
      <c r="C18" s="32">
        <f>'Single Biorythm'!$E$15-'Single Biorythm'!$E$13+B18</f>
        <v>11309</v>
      </c>
      <c r="D18" s="33">
        <f>'Single Biorythm'!$E$15+B18</f>
        <v>39585</v>
      </c>
      <c r="E18" s="30">
        <f t="shared" si="0"/>
        <v>-0.9422609221188204</v>
      </c>
      <c r="F18" s="30">
        <f t="shared" si="1"/>
        <v>-0.6234898018587337</v>
      </c>
      <c r="G18" s="30">
        <f t="shared" si="2"/>
        <v>-0.9450008187146683</v>
      </c>
    </row>
    <row r="19" spans="2:7" ht="12.75">
      <c r="B19" s="30">
        <v>0</v>
      </c>
      <c r="C19" s="32">
        <f>'Single Biorythm'!$E$15-'Single Biorythm'!$E$13+B19</f>
        <v>11310</v>
      </c>
      <c r="D19" s="33">
        <f>'Single Biorythm'!$E$15+B19</f>
        <v>39586</v>
      </c>
      <c r="E19" s="30">
        <f t="shared" si="0"/>
        <v>-0.9976687691905393</v>
      </c>
      <c r="F19" s="30">
        <f t="shared" si="1"/>
        <v>-0.4338837391175575</v>
      </c>
      <c r="G19" s="30">
        <f t="shared" si="2"/>
        <v>-0.9898214418809327</v>
      </c>
    </row>
    <row r="20" spans="2:7" ht="12.75">
      <c r="B20" s="30">
        <v>1</v>
      </c>
      <c r="C20" s="32">
        <f>'Single Biorythm'!$E$15-'Single Biorythm'!$E$13+B20</f>
        <v>11311</v>
      </c>
      <c r="D20" s="33">
        <f>'Single Biorythm'!$E$15+B20</f>
        <v>39587</v>
      </c>
      <c r="E20" s="30">
        <f t="shared" si="0"/>
        <v>-0.979084087682323</v>
      </c>
      <c r="F20" s="30">
        <f t="shared" si="1"/>
        <v>-0.22252093395631464</v>
      </c>
      <c r="G20" s="30">
        <f t="shared" si="2"/>
        <v>-0.998867339183008</v>
      </c>
    </row>
    <row r="21" spans="2:7" ht="12.75">
      <c r="B21" s="30">
        <v>2</v>
      </c>
      <c r="C21" s="32">
        <f>'Single Biorythm'!$E$15-'Single Biorythm'!$E$13+B21</f>
        <v>11312</v>
      </c>
      <c r="D21" s="33">
        <f>'Single Biorythm'!$E$15+B21</f>
        <v>39588</v>
      </c>
      <c r="E21" s="30">
        <f t="shared" si="0"/>
        <v>-0.8878852184023756</v>
      </c>
      <c r="F21" s="30">
        <f t="shared" si="1"/>
        <v>0</v>
      </c>
      <c r="G21" s="30">
        <f t="shared" si="2"/>
        <v>-0.9718115683235417</v>
      </c>
    </row>
    <row r="22" spans="2:7" ht="12.75">
      <c r="B22" s="30">
        <v>3</v>
      </c>
      <c r="C22" s="32">
        <f>'Single Biorythm'!$E$15-'Single Biorythm'!$E$13+B22</f>
        <v>11313</v>
      </c>
      <c r="D22" s="33">
        <f>'Single Biorythm'!$E$15+B22</f>
        <v>39589</v>
      </c>
      <c r="E22" s="30">
        <f t="shared" si="0"/>
        <v>-0.730835964278124</v>
      </c>
      <c r="F22" s="30">
        <f t="shared" si="1"/>
        <v>0.2225209339563144</v>
      </c>
      <c r="G22" s="30">
        <f t="shared" si="2"/>
        <v>-0.9096319953545186</v>
      </c>
    </row>
    <row r="23" spans="2:7" ht="12.75">
      <c r="B23" s="30">
        <v>4</v>
      </c>
      <c r="C23" s="32">
        <f>'Single Biorythm'!$E$15-'Single Biorythm'!$E$13+B23</f>
        <v>11314</v>
      </c>
      <c r="D23" s="33">
        <f>'Single Biorythm'!$E$15+B23</f>
        <v>39590</v>
      </c>
      <c r="E23" s="30">
        <f t="shared" si="0"/>
        <v>-0.5195839500354336</v>
      </c>
      <c r="F23" s="30">
        <f t="shared" si="1"/>
        <v>0.4338837391175581</v>
      </c>
      <c r="G23" s="30">
        <f t="shared" si="2"/>
        <v>-0.8145759520503358</v>
      </c>
    </row>
    <row r="24" spans="2:7" ht="12.75">
      <c r="B24" s="30">
        <v>5</v>
      </c>
      <c r="C24" s="32">
        <f>'Single Biorythm'!$E$15-'Single Biorythm'!$E$13+B24</f>
        <v>11315</v>
      </c>
      <c r="D24" s="33">
        <f>'Single Biorythm'!$E$15+B24</f>
        <v>39591</v>
      </c>
      <c r="E24" s="30">
        <f t="shared" si="0"/>
        <v>-0.2697967711570252</v>
      </c>
      <c r="F24" s="30">
        <f t="shared" si="1"/>
        <v>0.6234898018587335</v>
      </c>
      <c r="G24" s="30">
        <f t="shared" si="2"/>
        <v>-0.690079011482112</v>
      </c>
    </row>
    <row r="25" spans="2:7" ht="12.75">
      <c r="B25" s="30">
        <v>6</v>
      </c>
      <c r="C25" s="32">
        <f>'Single Biorythm'!$E$15-'Single Biorythm'!$E$13+B25</f>
        <v>11316</v>
      </c>
      <c r="D25" s="33">
        <f>'Single Biorythm'!$E$15+B25</f>
        <v>39592</v>
      </c>
      <c r="E25" s="30">
        <f t="shared" si="0"/>
        <v>0</v>
      </c>
      <c r="F25" s="30">
        <f t="shared" si="1"/>
        <v>0.7818314824680298</v>
      </c>
      <c r="G25" s="30">
        <f t="shared" si="2"/>
        <v>-0.5406408174555982</v>
      </c>
    </row>
    <row r="26" spans="2:7" ht="12.75">
      <c r="B26" s="30">
        <v>7</v>
      </c>
      <c r="C26" s="32">
        <f>'Single Biorythm'!$E$15-'Single Biorythm'!$E$13+B26</f>
        <v>11317</v>
      </c>
      <c r="D26" s="33">
        <f>'Single Biorythm'!$E$15+B26</f>
        <v>39593</v>
      </c>
      <c r="E26" s="30">
        <f t="shared" si="0"/>
        <v>0.2697967711570243</v>
      </c>
      <c r="F26" s="30">
        <f t="shared" si="1"/>
        <v>0.9009688679024191</v>
      </c>
      <c r="G26" s="30">
        <f t="shared" si="2"/>
        <v>-0.3716624556603281</v>
      </c>
    </row>
    <row r="27" spans="2:7" ht="12.75">
      <c r="B27" s="30">
        <v>8</v>
      </c>
      <c r="C27" s="32">
        <f>'Single Biorythm'!$E$15-'Single Biorythm'!$E$13+B27</f>
        <v>11318</v>
      </c>
      <c r="D27" s="33">
        <f>'Single Biorythm'!$E$15+B27</f>
        <v>39594</v>
      </c>
      <c r="E27" s="30">
        <f t="shared" si="0"/>
        <v>0.5195839500354336</v>
      </c>
      <c r="F27" s="30">
        <f t="shared" si="1"/>
        <v>0.9749279121818236</v>
      </c>
      <c r="G27" s="30">
        <f t="shared" si="2"/>
        <v>-0.18925124436041063</v>
      </c>
    </row>
    <row r="28" spans="2:7" ht="12.75">
      <c r="B28" s="30">
        <v>9</v>
      </c>
      <c r="C28" s="32">
        <f>'Single Biorythm'!$E$15-'Single Biorythm'!$E$13+B28</f>
        <v>11319</v>
      </c>
      <c r="D28" s="33">
        <f>'Single Biorythm'!$E$15+B28</f>
        <v>39595</v>
      </c>
      <c r="E28" s="30">
        <f t="shared" si="0"/>
        <v>0.730835964278124</v>
      </c>
      <c r="F28" s="30">
        <f t="shared" si="1"/>
        <v>1</v>
      </c>
      <c r="G28" s="30">
        <f t="shared" si="2"/>
        <v>0</v>
      </c>
    </row>
    <row r="29" spans="2:7" ht="12.75">
      <c r="B29" s="30">
        <v>10</v>
      </c>
      <c r="C29" s="32">
        <f>'Single Biorythm'!$E$15-'Single Biorythm'!$E$13+B29</f>
        <v>11320</v>
      </c>
      <c r="D29" s="33">
        <f>'Single Biorythm'!$E$15+B29</f>
        <v>39596</v>
      </c>
      <c r="E29" s="30">
        <f t="shared" si="0"/>
        <v>0.8878852184023752</v>
      </c>
      <c r="F29" s="30">
        <f t="shared" si="1"/>
        <v>0.9749279121818236</v>
      </c>
      <c r="G29" s="30">
        <f t="shared" si="2"/>
        <v>0.1892512443604102</v>
      </c>
    </row>
    <row r="30" spans="2:7" ht="12.75">
      <c r="B30" s="30">
        <v>11</v>
      </c>
      <c r="C30" s="32">
        <f>'Single Biorythm'!$E$15-'Single Biorythm'!$E$13+B30</f>
        <v>11321</v>
      </c>
      <c r="D30" s="33">
        <f>'Single Biorythm'!$E$15+B30</f>
        <v>39597</v>
      </c>
      <c r="E30" s="30">
        <f t="shared" si="0"/>
        <v>0.9790840876823229</v>
      </c>
      <c r="F30" s="30">
        <f t="shared" si="1"/>
        <v>0.9009688679024191</v>
      </c>
      <c r="G30" s="30">
        <f t="shared" si="2"/>
        <v>0.3716624556603275</v>
      </c>
    </row>
    <row r="31" spans="2:7" ht="12.75">
      <c r="B31" s="30">
        <v>12</v>
      </c>
      <c r="C31" s="32">
        <f>'Single Biorythm'!$E$15-'Single Biorythm'!$E$13+B31</f>
        <v>11322</v>
      </c>
      <c r="D31" s="33">
        <f>'Single Biorythm'!$E$15+B31</f>
        <v>39598</v>
      </c>
      <c r="E31" s="30">
        <f t="shared" si="0"/>
        <v>0.9976687691905392</v>
      </c>
      <c r="F31" s="30">
        <f t="shared" si="1"/>
        <v>0.7818314824680299</v>
      </c>
      <c r="G31" s="30">
        <f t="shared" si="2"/>
        <v>0.5406408174555976</v>
      </c>
    </row>
    <row r="32" spans="2:7" ht="12.75">
      <c r="B32" s="30">
        <v>13</v>
      </c>
      <c r="C32" s="32">
        <f>'Single Biorythm'!$E$15-'Single Biorythm'!$E$13+B32</f>
        <v>11323</v>
      </c>
      <c r="D32" s="33">
        <f>'Single Biorythm'!$E$15+B32</f>
        <v>39599</v>
      </c>
      <c r="E32" s="30">
        <f t="shared" si="0"/>
        <v>0.9422609221188205</v>
      </c>
      <c r="F32" s="30">
        <f t="shared" si="1"/>
        <v>0.6234898018587339</v>
      </c>
      <c r="G32" s="30">
        <f t="shared" si="2"/>
        <v>0.6900790114821119</v>
      </c>
    </row>
    <row r="33" spans="2:7" ht="12.75">
      <c r="B33" s="30">
        <v>14</v>
      </c>
      <c r="C33" s="32">
        <f>'Single Biorythm'!$E$15-'Single Biorythm'!$E$13+B33</f>
        <v>11324</v>
      </c>
      <c r="D33" s="33">
        <f>'Single Biorythm'!$E$15+B33</f>
        <v>39600</v>
      </c>
      <c r="E33" s="30">
        <f t="shared" si="0"/>
        <v>0.8169698930104421</v>
      </c>
      <c r="F33" s="30">
        <f t="shared" si="1"/>
        <v>0.43388373911755823</v>
      </c>
      <c r="G33" s="30">
        <f t="shared" si="2"/>
        <v>0.8145759520503357</v>
      </c>
    </row>
    <row r="34" spans="2:7" ht="12.75">
      <c r="B34" s="30">
        <v>15</v>
      </c>
      <c r="C34" s="32">
        <f>'Single Biorythm'!$E$15-'Single Biorythm'!$E$13+B34</f>
        <v>11325</v>
      </c>
      <c r="D34" s="33">
        <f>'Single Biorythm'!$E$15+B34</f>
        <v>39601</v>
      </c>
      <c r="E34" s="30">
        <f t="shared" si="0"/>
        <v>0.631087944326053</v>
      </c>
      <c r="F34" s="30">
        <f t="shared" si="1"/>
        <v>0.2225209339563141</v>
      </c>
      <c r="G34" s="30">
        <f t="shared" si="2"/>
        <v>0.9096319953545183</v>
      </c>
    </row>
  </sheetData>
  <sheetProtection password="ECEE" sheet="1" objects="1" scenarios="1"/>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Exceltemplate.net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Biorythm Graph</dc:title>
  <dc:subject/>
  <dc:creator>R. Musadya</dc:creator>
  <cp:keywords/>
  <dc:description/>
  <cp:lastModifiedBy>user</cp:lastModifiedBy>
  <cp:lastPrinted>2008-05-18T12:47:42Z</cp:lastPrinted>
  <dcterms:created xsi:type="dcterms:W3CDTF">2008-05-16T15:49:27Z</dcterms:created>
  <dcterms:modified xsi:type="dcterms:W3CDTF">2008-05-18T12:47:48Z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